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47"/>
  </bookViews>
  <sheets>
    <sheet name="考核招聘" sheetId="14" r:id="rId1"/>
  </sheets>
  <externalReferences>
    <externalReference r:id="rId2"/>
  </externalReferences>
  <definedNames>
    <definedName name="_xlnm._FilterDatabase" localSheetId="0" hidden="1">考核招聘!$B$1:$L$16</definedName>
    <definedName name="_xlnm.Print_Titles" localSheetId="0">考核招聘!$2:$2</definedName>
  </definedNames>
  <calcPr calcId="144525" calcCompleted="0" calcOnSave="0"/>
</workbook>
</file>

<file path=xl/sharedStrings.xml><?xml version="1.0" encoding="utf-8"?>
<sst xmlns="http://schemas.openxmlformats.org/spreadsheetml/2006/main" count="90" uniqueCount="42">
  <si>
    <t>剑阁县教育局2018年下半年
公开考核招聘教育扶贫一线教师拟聘人员名单</t>
  </si>
  <si>
    <t>序号</t>
  </si>
  <si>
    <t>姓名</t>
  </si>
  <si>
    <t>身份证号码</t>
  </si>
  <si>
    <t>性别</t>
  </si>
  <si>
    <t>出生日期</t>
  </si>
  <si>
    <t>籍贯</t>
  </si>
  <si>
    <t>毕业院校</t>
  </si>
  <si>
    <t>专业</t>
  </si>
  <si>
    <t>学历</t>
  </si>
  <si>
    <t>毕业时间</t>
  </si>
  <si>
    <t>职位编号</t>
  </si>
  <si>
    <t>职位</t>
  </si>
  <si>
    <t>体检结论</t>
  </si>
  <si>
    <t>是否义教</t>
  </si>
  <si>
    <t>须茜茜</t>
  </si>
  <si>
    <t>510802199107010442</t>
  </si>
  <si>
    <t>女</t>
  </si>
  <si>
    <t>四川广元</t>
  </si>
  <si>
    <t>四川民族学院</t>
  </si>
  <si>
    <t>音乐教育</t>
  </si>
  <si>
    <t>大专</t>
  </si>
  <si>
    <t>小学音乐教师</t>
  </si>
  <si>
    <t>合格</t>
  </si>
  <si>
    <t>是</t>
  </si>
  <si>
    <t>李丽虹</t>
  </si>
  <si>
    <t>秦余莉</t>
  </si>
  <si>
    <t>王秋月</t>
  </si>
  <si>
    <t>李欢</t>
  </si>
  <si>
    <t>李馨</t>
  </si>
  <si>
    <t>小学美术教师</t>
  </si>
  <si>
    <t>童爱琴</t>
  </si>
  <si>
    <t>王洋</t>
  </si>
  <si>
    <t>男</t>
  </si>
  <si>
    <t>小学体育教师</t>
  </si>
  <si>
    <t>孟梅</t>
  </si>
  <si>
    <t>王科全</t>
  </si>
  <si>
    <t>李航</t>
  </si>
  <si>
    <t>小学语文教师</t>
  </si>
  <si>
    <t>田娅娅</t>
  </si>
  <si>
    <t>陈晓燕</t>
  </si>
  <si>
    <t>徐佳琦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</si>
</sst>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15"/>
      <color theme="3"/>
      <name val="Helvetica"/>
      <charset val="134"/>
      <scheme val="minor"/>
    </font>
    <font>
      <b/>
      <sz val="18"/>
      <color theme="3"/>
      <name val="Helvetica"/>
      <charset val="134"/>
      <scheme val="minor"/>
    </font>
    <font>
      <sz val="11"/>
      <color theme="1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sz val="11"/>
      <color rgb="FF9C0006"/>
      <name val="Helvetica"/>
      <charset val="0"/>
      <scheme val="minor"/>
    </font>
    <font>
      <sz val="11"/>
      <color rgb="FF3F3F76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rgb="FFFA7D00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FF0000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24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31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 quotePrefix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771;&#26680;&#25307;&#32856;&#25253;&#21517;&#30331;&#35760;%20&#65288;&#26680;&#23454;&#36523;&#20221;&#35777;&#21495;&#3072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部"/>
    </sheetNames>
    <sheetDataSet>
      <sheetData sheetId="0">
        <row r="3">
          <cell r="B3" t="str">
            <v>王天成</v>
          </cell>
          <cell r="C3" t="str">
            <v>男</v>
          </cell>
          <cell r="D3" t="str">
            <v>510823199612099152</v>
          </cell>
          <cell r="E3" t="str">
            <v>四川剑阁</v>
          </cell>
          <cell r="F3">
            <v>17628396236</v>
          </cell>
          <cell r="G3">
            <v>2018401001</v>
          </cell>
          <cell r="H3" t="str">
            <v>广安职业技术学院</v>
          </cell>
          <cell r="I3" t="str">
            <v>大专</v>
          </cell>
        </row>
        <row r="3">
          <cell r="K3" t="str">
            <v>音乐教育</v>
          </cell>
          <cell r="L3">
            <v>2018.06</v>
          </cell>
        </row>
        <row r="4">
          <cell r="B4" t="str">
            <v>姚亭</v>
          </cell>
          <cell r="C4" t="str">
            <v>女</v>
          </cell>
          <cell r="D4" t="str">
            <v>510823199409263906</v>
          </cell>
          <cell r="E4" t="str">
            <v>四川剑阁</v>
          </cell>
          <cell r="F4">
            <v>18381663579</v>
          </cell>
          <cell r="G4">
            <v>2018401002</v>
          </cell>
          <cell r="H4" t="str">
            <v>绵阳师范学院</v>
          </cell>
          <cell r="I4" t="str">
            <v>大专</v>
          </cell>
        </row>
        <row r="4">
          <cell r="K4" t="str">
            <v>音乐教育</v>
          </cell>
          <cell r="L4">
            <v>2015.07</v>
          </cell>
        </row>
        <row r="5">
          <cell r="B5" t="str">
            <v>秦余莉</v>
          </cell>
          <cell r="C5" t="str">
            <v>女</v>
          </cell>
          <cell r="D5" t="str">
            <v>510802199101113344</v>
          </cell>
          <cell r="E5" t="str">
            <v>四川广元</v>
          </cell>
          <cell r="F5">
            <v>18683999391</v>
          </cell>
          <cell r="G5">
            <v>2018401003</v>
          </cell>
          <cell r="H5" t="str">
            <v>成都师范学院</v>
          </cell>
          <cell r="I5" t="str">
            <v>大专</v>
          </cell>
        </row>
        <row r="5">
          <cell r="K5" t="str">
            <v>音乐教育</v>
          </cell>
          <cell r="L5">
            <v>2012.06</v>
          </cell>
        </row>
        <row r="6">
          <cell r="B6" t="str">
            <v>薛媛</v>
          </cell>
          <cell r="C6" t="str">
            <v>女</v>
          </cell>
          <cell r="D6" t="str">
            <v>622621199505010523</v>
          </cell>
          <cell r="E6" t="str">
            <v>甘肃武都</v>
          </cell>
          <cell r="F6">
            <v>15193927970</v>
          </cell>
          <cell r="G6">
            <v>2018401004</v>
          </cell>
          <cell r="H6" t="str">
            <v>陇南师范高等专科学校</v>
          </cell>
          <cell r="I6" t="str">
            <v>大专</v>
          </cell>
        </row>
        <row r="6">
          <cell r="K6" t="str">
            <v>音乐教育</v>
          </cell>
          <cell r="L6">
            <v>2016.07</v>
          </cell>
        </row>
        <row r="7">
          <cell r="B7" t="str">
            <v>贯晓槟</v>
          </cell>
          <cell r="C7" t="str">
            <v>男</v>
          </cell>
          <cell r="D7" t="str">
            <v>51080219930518251X</v>
          </cell>
          <cell r="E7" t="str">
            <v>四川广元</v>
          </cell>
          <cell r="F7">
            <v>15983923141</v>
          </cell>
          <cell r="G7">
            <v>2018401005</v>
          </cell>
          <cell r="H7" t="str">
            <v>四川民族学院</v>
          </cell>
          <cell r="I7" t="str">
            <v>本科</v>
          </cell>
          <cell r="J7" t="str">
            <v>学士</v>
          </cell>
          <cell r="K7" t="str">
            <v>音乐学（音乐舞蹈）</v>
          </cell>
          <cell r="L7">
            <v>2016.06</v>
          </cell>
        </row>
        <row r="8">
          <cell r="B8" t="str">
            <v>刘宜</v>
          </cell>
          <cell r="C8" t="str">
            <v>女</v>
          </cell>
          <cell r="D8" t="str">
            <v>510821199612187424</v>
          </cell>
          <cell r="E8" t="str">
            <v>四川旺苍</v>
          </cell>
          <cell r="F8">
            <v>19981845992</v>
          </cell>
          <cell r="G8">
            <v>2018401006</v>
          </cell>
          <cell r="H8" t="str">
            <v>川南幼儿师范高等专科学校</v>
          </cell>
          <cell r="I8" t="str">
            <v>大专</v>
          </cell>
        </row>
        <row r="8">
          <cell r="K8" t="str">
            <v>音乐教育</v>
          </cell>
          <cell r="L8">
            <v>2018.06</v>
          </cell>
        </row>
        <row r="9">
          <cell r="B9" t="str">
            <v>杨兰</v>
          </cell>
          <cell r="C9" t="str">
            <v>女</v>
          </cell>
          <cell r="D9" t="str">
            <v>510823199505060025</v>
          </cell>
          <cell r="E9" t="str">
            <v>四川剑阁</v>
          </cell>
          <cell r="F9">
            <v>18408274238</v>
          </cell>
          <cell r="G9">
            <v>2018401007</v>
          </cell>
          <cell r="H9" t="str">
            <v>成都师范学院</v>
          </cell>
          <cell r="I9" t="str">
            <v>大专</v>
          </cell>
        </row>
        <row r="9">
          <cell r="K9" t="str">
            <v>音乐教育</v>
          </cell>
          <cell r="L9">
            <v>2016.06</v>
          </cell>
        </row>
        <row r="10">
          <cell r="B10" t="str">
            <v>何美玲</v>
          </cell>
          <cell r="C10" t="str">
            <v>女</v>
          </cell>
          <cell r="D10" t="str">
            <v>621222199301040046</v>
          </cell>
          <cell r="E10" t="str">
            <v>甘肃文县</v>
          </cell>
          <cell r="F10">
            <v>15825872619</v>
          </cell>
          <cell r="G10">
            <v>2018401008</v>
          </cell>
          <cell r="H10" t="str">
            <v>新余学院</v>
          </cell>
          <cell r="I10" t="str">
            <v>大专</v>
          </cell>
        </row>
        <row r="10">
          <cell r="K10" t="str">
            <v>音乐教育</v>
          </cell>
          <cell r="L10">
            <v>2015.07</v>
          </cell>
        </row>
        <row r="11">
          <cell r="B11" t="str">
            <v>杜琦</v>
          </cell>
          <cell r="C11" t="str">
            <v>女</v>
          </cell>
          <cell r="D11" t="str">
            <v>622626199404240102</v>
          </cell>
          <cell r="E11" t="str">
            <v>甘肃文县</v>
          </cell>
          <cell r="F11">
            <v>13399393922</v>
          </cell>
          <cell r="G11">
            <v>2018401009</v>
          </cell>
          <cell r="H11" t="str">
            <v>四川音乐学院绵阳艺术学院</v>
          </cell>
          <cell r="I11" t="str">
            <v>本科</v>
          </cell>
          <cell r="J11" t="str">
            <v>学士</v>
          </cell>
          <cell r="K11" t="str">
            <v>音乐学（音乐教育）</v>
          </cell>
          <cell r="L11">
            <v>2016.07</v>
          </cell>
        </row>
        <row r="12">
          <cell r="B12" t="str">
            <v>奉静</v>
          </cell>
          <cell r="C12" t="str">
            <v>女</v>
          </cell>
          <cell r="D12" t="str">
            <v>510821199702034229</v>
          </cell>
          <cell r="E12" t="str">
            <v>四川旺苍</v>
          </cell>
          <cell r="F12">
            <v>18284990251</v>
          </cell>
          <cell r="G12">
            <v>2018401010</v>
          </cell>
          <cell r="H12" t="str">
            <v>四川民族学院</v>
          </cell>
          <cell r="I12" t="str">
            <v>本科</v>
          </cell>
          <cell r="J12" t="str">
            <v>学士</v>
          </cell>
          <cell r="K12" t="str">
            <v>音乐学</v>
          </cell>
          <cell r="L12">
            <v>2019.07</v>
          </cell>
        </row>
        <row r="13">
          <cell r="B13" t="str">
            <v>李嘉明</v>
          </cell>
          <cell r="C13" t="str">
            <v>男</v>
          </cell>
          <cell r="D13" t="str">
            <v>510823199704100018</v>
          </cell>
          <cell r="E13" t="str">
            <v>四川剑阁</v>
          </cell>
          <cell r="F13">
            <v>15928225304</v>
          </cell>
          <cell r="G13">
            <v>2018401011</v>
          </cell>
          <cell r="H13" t="str">
            <v>阿坝师范学院</v>
          </cell>
          <cell r="I13" t="str">
            <v>大专</v>
          </cell>
        </row>
        <row r="13">
          <cell r="K13" t="str">
            <v>音乐教育</v>
          </cell>
          <cell r="L13">
            <v>2018.06</v>
          </cell>
        </row>
        <row r="14">
          <cell r="B14" t="str">
            <v>薛婷</v>
          </cell>
          <cell r="C14" t="str">
            <v>女</v>
          </cell>
          <cell r="D14" t="str">
            <v>510823199703131867</v>
          </cell>
          <cell r="E14" t="str">
            <v>四川剑阁</v>
          </cell>
          <cell r="F14">
            <v>18113701061</v>
          </cell>
          <cell r="G14">
            <v>2018401012</v>
          </cell>
          <cell r="H14" t="str">
            <v>宜春幼儿师范高等专科学校</v>
          </cell>
          <cell r="I14" t="str">
            <v>大专</v>
          </cell>
        </row>
        <row r="14">
          <cell r="K14" t="str">
            <v>音乐教育</v>
          </cell>
          <cell r="L14">
            <v>2018.06</v>
          </cell>
        </row>
        <row r="15">
          <cell r="B15" t="str">
            <v>须茜茜</v>
          </cell>
          <cell r="C15" t="str">
            <v>女</v>
          </cell>
          <cell r="D15" t="str">
            <v>510802199107010442</v>
          </cell>
          <cell r="E15" t="str">
            <v>四川广元</v>
          </cell>
          <cell r="F15">
            <v>18383907772</v>
          </cell>
          <cell r="G15">
            <v>2018401013</v>
          </cell>
          <cell r="H15" t="str">
            <v>四川民族学院</v>
          </cell>
          <cell r="I15" t="str">
            <v>大专</v>
          </cell>
        </row>
        <row r="15">
          <cell r="K15" t="str">
            <v>音乐教育</v>
          </cell>
          <cell r="L15">
            <v>2012.07</v>
          </cell>
        </row>
        <row r="16">
          <cell r="B16" t="str">
            <v>邓文雯</v>
          </cell>
          <cell r="C16" t="str">
            <v>女</v>
          </cell>
          <cell r="D16" t="str">
            <v>510802199406070920</v>
          </cell>
          <cell r="E16" t="str">
            <v>四川广元</v>
          </cell>
          <cell r="F16">
            <v>15284148393</v>
          </cell>
          <cell r="G16">
            <v>2018401014</v>
          </cell>
          <cell r="H16" t="str">
            <v>西华师范大学</v>
          </cell>
          <cell r="I16" t="str">
            <v>大专</v>
          </cell>
        </row>
        <row r="16">
          <cell r="K16" t="str">
            <v>音乐教育</v>
          </cell>
          <cell r="L16">
            <v>2015.06</v>
          </cell>
        </row>
        <row r="17">
          <cell r="B17" t="str">
            <v>附琳</v>
          </cell>
          <cell r="C17" t="str">
            <v>女</v>
          </cell>
          <cell r="D17" t="str">
            <v>510823199007011888</v>
          </cell>
          <cell r="E17" t="str">
            <v>四川剑阁</v>
          </cell>
          <cell r="F17">
            <v>18784912969</v>
          </cell>
          <cell r="G17">
            <v>2018401015</v>
          </cell>
          <cell r="H17" t="str">
            <v>西华大学</v>
          </cell>
          <cell r="I17" t="str">
            <v>本科</v>
          </cell>
          <cell r="J17" t="str">
            <v>学士</v>
          </cell>
          <cell r="K17" t="str">
            <v>音乐学</v>
          </cell>
          <cell r="L17">
            <v>2013.06</v>
          </cell>
        </row>
        <row r="18">
          <cell r="B18" t="str">
            <v>蒲思羽</v>
          </cell>
          <cell r="C18" t="str">
            <v>女</v>
          </cell>
          <cell r="D18" t="str">
            <v>510824199202024621</v>
          </cell>
          <cell r="E18" t="str">
            <v>四川苍溪</v>
          </cell>
          <cell r="F18">
            <v>18283995069</v>
          </cell>
          <cell r="G18">
            <v>2018401016</v>
          </cell>
          <cell r="H18" t="str">
            <v>四川艺术职业学院</v>
          </cell>
          <cell r="I18" t="str">
            <v>大专</v>
          </cell>
        </row>
        <row r="18">
          <cell r="K18" t="str">
            <v>音乐表演（音乐舞蹈表演与教育）</v>
          </cell>
          <cell r="L18">
            <v>2013.06</v>
          </cell>
        </row>
        <row r="19">
          <cell r="B19" t="str">
            <v>马术</v>
          </cell>
          <cell r="C19" t="str">
            <v>女</v>
          </cell>
          <cell r="D19" t="str">
            <v>510802199207310047</v>
          </cell>
          <cell r="E19" t="str">
            <v>四川广元</v>
          </cell>
          <cell r="F19">
            <v>18111362696</v>
          </cell>
          <cell r="G19">
            <v>2018401017</v>
          </cell>
          <cell r="H19" t="str">
            <v>四川艺术职业学院</v>
          </cell>
          <cell r="I19" t="str">
            <v>大专</v>
          </cell>
        </row>
        <row r="19">
          <cell r="K19" t="str">
            <v>舞蹈表演（表演与教育）</v>
          </cell>
          <cell r="L19">
            <v>2012.06</v>
          </cell>
        </row>
        <row r="20">
          <cell r="B20" t="str">
            <v>张进波</v>
          </cell>
          <cell r="C20" t="str">
            <v>男</v>
          </cell>
          <cell r="D20" t="str">
            <v>510823199705191994</v>
          </cell>
          <cell r="E20" t="str">
            <v>四川剑阁</v>
          </cell>
          <cell r="F20">
            <v>15892381610</v>
          </cell>
          <cell r="G20">
            <v>2018401018</v>
          </cell>
          <cell r="H20" t="str">
            <v>广安职业技术学院</v>
          </cell>
          <cell r="I20" t="str">
            <v>大专</v>
          </cell>
        </row>
        <row r="20">
          <cell r="K20" t="str">
            <v>音乐教育</v>
          </cell>
          <cell r="L20">
            <v>2018.07</v>
          </cell>
        </row>
        <row r="21">
          <cell r="B21" t="str">
            <v>秦颂</v>
          </cell>
          <cell r="C21" t="str">
            <v>女</v>
          </cell>
          <cell r="D21" t="str">
            <v>510823199602209645</v>
          </cell>
          <cell r="E21" t="str">
            <v>四川剑阁</v>
          </cell>
          <cell r="F21">
            <v>15298077103</v>
          </cell>
          <cell r="G21">
            <v>2018401019</v>
          </cell>
          <cell r="H21" t="str">
            <v>乐山师范学院</v>
          </cell>
          <cell r="I21" t="str">
            <v>本科</v>
          </cell>
          <cell r="J21" t="str">
            <v>学士</v>
          </cell>
          <cell r="K21" t="str">
            <v>音乐学</v>
          </cell>
          <cell r="L21" t="str">
            <v>2018.10</v>
          </cell>
        </row>
        <row r="22">
          <cell r="B22" t="str">
            <v>邓林艳</v>
          </cell>
          <cell r="C22" t="str">
            <v>女</v>
          </cell>
          <cell r="D22" t="str">
            <v>510823199209146908</v>
          </cell>
          <cell r="E22" t="str">
            <v>四川剑阁</v>
          </cell>
          <cell r="F22">
            <v>13458147310</v>
          </cell>
          <cell r="G22">
            <v>2018401020</v>
          </cell>
          <cell r="H22" t="str">
            <v>阿坝师范高等专科学校</v>
          </cell>
          <cell r="I22" t="str">
            <v>大专</v>
          </cell>
        </row>
        <row r="22">
          <cell r="K22" t="str">
            <v>音乐教育</v>
          </cell>
          <cell r="L22" t="str">
            <v>2014.06</v>
          </cell>
        </row>
        <row r="23">
          <cell r="B23" t="str">
            <v>王琪</v>
          </cell>
          <cell r="C23" t="str">
            <v>女</v>
          </cell>
          <cell r="D23" t="str">
            <v>622621199403250040</v>
          </cell>
          <cell r="E23" t="str">
            <v>甘肃武都</v>
          </cell>
          <cell r="F23">
            <v>18609396202</v>
          </cell>
          <cell r="G23">
            <v>2018401021</v>
          </cell>
          <cell r="H23" t="str">
            <v>渭南师范学院</v>
          </cell>
          <cell r="I23" t="str">
            <v>本科</v>
          </cell>
          <cell r="J23" t="str">
            <v>学士</v>
          </cell>
          <cell r="K23" t="str">
            <v>音乐表演</v>
          </cell>
          <cell r="L23" t="str">
            <v>2017.07</v>
          </cell>
        </row>
        <row r="24">
          <cell r="B24" t="str">
            <v>吴欧</v>
          </cell>
          <cell r="C24" t="str">
            <v>女</v>
          </cell>
          <cell r="D24" t="str">
            <v>513722199310066647</v>
          </cell>
          <cell r="E24" t="str">
            <v>四川南江</v>
          </cell>
          <cell r="F24">
            <v>15775690317</v>
          </cell>
          <cell r="G24">
            <v>2018401022</v>
          </cell>
          <cell r="H24" t="str">
            <v>四川文理学院</v>
          </cell>
          <cell r="I24" t="str">
            <v>本科</v>
          </cell>
          <cell r="J24" t="str">
            <v>学士</v>
          </cell>
          <cell r="K24" t="str">
            <v>音乐学（音乐舞蹈方向）</v>
          </cell>
          <cell r="L24" t="str">
            <v>2017.06</v>
          </cell>
        </row>
        <row r="25">
          <cell r="B25" t="str">
            <v>王泓力</v>
          </cell>
          <cell r="C25" t="str">
            <v>男</v>
          </cell>
          <cell r="D25" t="str">
            <v>510823199205010018</v>
          </cell>
          <cell r="E25" t="str">
            <v>四川剑阁</v>
          </cell>
          <cell r="F25">
            <v>15984054710</v>
          </cell>
          <cell r="G25">
            <v>2018401023</v>
          </cell>
          <cell r="H25" t="str">
            <v>四川音乐学院绵阳艺术学院</v>
          </cell>
          <cell r="I25" t="str">
            <v>本科</v>
          </cell>
          <cell r="J25" t="str">
            <v>学士</v>
          </cell>
          <cell r="K25" t="str">
            <v>音乐表演（声乐）</v>
          </cell>
          <cell r="L25" t="str">
            <v>2015.06</v>
          </cell>
        </row>
        <row r="26">
          <cell r="B26" t="str">
            <v>赵麒</v>
          </cell>
          <cell r="C26" t="str">
            <v>男</v>
          </cell>
          <cell r="D26" t="str">
            <v>510802199101150911</v>
          </cell>
          <cell r="E26" t="str">
            <v>四川广元</v>
          </cell>
          <cell r="F26">
            <v>18782916123</v>
          </cell>
          <cell r="G26">
            <v>2018401024</v>
          </cell>
          <cell r="H26" t="str">
            <v>成都师范学院</v>
          </cell>
          <cell r="I26" t="str">
            <v>大专</v>
          </cell>
        </row>
        <row r="26">
          <cell r="K26" t="str">
            <v>音乐教育</v>
          </cell>
          <cell r="L26" t="str">
            <v>2013.06</v>
          </cell>
        </row>
        <row r="27">
          <cell r="B27" t="str">
            <v>蒲俊禧</v>
          </cell>
          <cell r="C27" t="str">
            <v>男</v>
          </cell>
          <cell r="D27" t="str">
            <v>622621199312290039</v>
          </cell>
          <cell r="E27" t="str">
            <v>甘肃武都</v>
          </cell>
          <cell r="F27">
            <v>15293966299</v>
          </cell>
          <cell r="G27">
            <v>2018401025</v>
          </cell>
          <cell r="H27" t="str">
            <v>咸阳师范学院</v>
          </cell>
          <cell r="I27" t="str">
            <v>本科</v>
          </cell>
          <cell r="J27" t="str">
            <v>学士</v>
          </cell>
          <cell r="K27" t="str">
            <v>音乐学</v>
          </cell>
          <cell r="L27" t="str">
            <v>2016.07</v>
          </cell>
        </row>
        <row r="28">
          <cell r="B28" t="str">
            <v>王泓丹</v>
          </cell>
          <cell r="C28" t="str">
            <v>女</v>
          </cell>
          <cell r="D28" t="str">
            <v>510802199507115622</v>
          </cell>
          <cell r="E28" t="str">
            <v>四川广元</v>
          </cell>
          <cell r="F28">
            <v>18780507119</v>
          </cell>
          <cell r="G28">
            <v>2018401026</v>
          </cell>
          <cell r="H28" t="str">
            <v>绵阳师范学院</v>
          </cell>
          <cell r="I28" t="str">
            <v>本科</v>
          </cell>
          <cell r="J28" t="str">
            <v>学士</v>
          </cell>
          <cell r="K28" t="str">
            <v>音乐学</v>
          </cell>
          <cell r="L28" t="str">
            <v>2019.07</v>
          </cell>
        </row>
        <row r="29">
          <cell r="B29" t="str">
            <v>李亚鹏</v>
          </cell>
          <cell r="C29" t="str">
            <v>男</v>
          </cell>
          <cell r="D29" t="str">
            <v>622626199510020031</v>
          </cell>
          <cell r="E29" t="str">
            <v>甘肃文县</v>
          </cell>
          <cell r="F29">
            <v>13659390644</v>
          </cell>
          <cell r="G29">
            <v>2018401027</v>
          </cell>
          <cell r="H29" t="str">
            <v>怀化学院</v>
          </cell>
          <cell r="I29" t="str">
            <v>本科</v>
          </cell>
          <cell r="J29" t="str">
            <v>学士</v>
          </cell>
          <cell r="K29" t="str">
            <v>音乐学</v>
          </cell>
          <cell r="L29" t="str">
            <v>2018.06</v>
          </cell>
        </row>
        <row r="30">
          <cell r="B30" t="str">
            <v>杨生</v>
          </cell>
          <cell r="C30" t="str">
            <v>男</v>
          </cell>
          <cell r="D30" t="str">
            <v>510802199506263316</v>
          </cell>
          <cell r="E30" t="str">
            <v>四川广元</v>
          </cell>
          <cell r="F30">
            <v>18482044940</v>
          </cell>
          <cell r="G30">
            <v>2018401028</v>
          </cell>
          <cell r="H30" t="str">
            <v>四川音乐学院</v>
          </cell>
          <cell r="I30" t="str">
            <v>本科</v>
          </cell>
          <cell r="J30" t="str">
            <v>学士</v>
          </cell>
          <cell r="K30" t="str">
            <v>音乐表演（演唱）</v>
          </cell>
          <cell r="L30" t="str">
            <v>2018.07</v>
          </cell>
        </row>
        <row r="31">
          <cell r="B31" t="str">
            <v>杨官芸</v>
          </cell>
          <cell r="C31" t="str">
            <v>女</v>
          </cell>
          <cell r="D31" t="str">
            <v>510824199707082106</v>
          </cell>
          <cell r="E31" t="str">
            <v>四川苍溪</v>
          </cell>
          <cell r="F31">
            <v>15196126239</v>
          </cell>
          <cell r="G31">
            <v>2018401029</v>
          </cell>
          <cell r="H31" t="str">
            <v>四川民族学院</v>
          </cell>
          <cell r="I31" t="str">
            <v>大专</v>
          </cell>
        </row>
        <row r="31">
          <cell r="K31" t="str">
            <v>音乐教育</v>
          </cell>
          <cell r="L31" t="str">
            <v>2018.06</v>
          </cell>
        </row>
        <row r="32">
          <cell r="B32" t="str">
            <v>李丽虹</v>
          </cell>
          <cell r="C32" t="str">
            <v>女</v>
          </cell>
          <cell r="D32" t="str">
            <v>511621199801150049</v>
          </cell>
          <cell r="E32" t="str">
            <v>四川西昌</v>
          </cell>
          <cell r="F32">
            <v>18113205932</v>
          </cell>
          <cell r="G32">
            <v>2018401030</v>
          </cell>
          <cell r="H32" t="str">
            <v>川北幼儿师范高等专科学校</v>
          </cell>
          <cell r="I32" t="str">
            <v>大专</v>
          </cell>
        </row>
        <row r="32">
          <cell r="K32" t="str">
            <v>舞蹈教育</v>
          </cell>
          <cell r="L32" t="str">
            <v>2019.07</v>
          </cell>
        </row>
        <row r="33">
          <cell r="B33" t="str">
            <v>昝茜</v>
          </cell>
          <cell r="C33" t="str">
            <v>女</v>
          </cell>
          <cell r="D33" t="str">
            <v>510821199010301322</v>
          </cell>
          <cell r="E33" t="str">
            <v>四川旺苍</v>
          </cell>
          <cell r="F33">
            <v>15700561109</v>
          </cell>
          <cell r="G33">
            <v>2018401031</v>
          </cell>
          <cell r="H33" t="str">
            <v>四川民族学院</v>
          </cell>
          <cell r="I33" t="str">
            <v>大专</v>
          </cell>
        </row>
        <row r="33">
          <cell r="K33" t="str">
            <v>音乐教育（音乐舞蹈）</v>
          </cell>
          <cell r="L33" t="str">
            <v>2014.06</v>
          </cell>
        </row>
        <row r="34">
          <cell r="B34" t="str">
            <v>赵玉蓉</v>
          </cell>
          <cell r="C34" t="str">
            <v>女</v>
          </cell>
          <cell r="D34" t="str">
            <v>510821199608015929</v>
          </cell>
          <cell r="E34" t="str">
            <v>四川旺苍</v>
          </cell>
          <cell r="F34">
            <v>18081773568</v>
          </cell>
          <cell r="G34">
            <v>2018401032</v>
          </cell>
          <cell r="H34" t="str">
            <v>内江师范学院</v>
          </cell>
          <cell r="I34" t="str">
            <v>本科</v>
          </cell>
          <cell r="J34" t="str">
            <v>学士</v>
          </cell>
          <cell r="K34" t="str">
            <v>音乐学</v>
          </cell>
          <cell r="L34" t="str">
            <v>2019.06</v>
          </cell>
        </row>
        <row r="35">
          <cell r="B35" t="str">
            <v>吴佳蔚</v>
          </cell>
          <cell r="C35" t="str">
            <v>女</v>
          </cell>
          <cell r="D35" t="str">
            <v>510802199611190948</v>
          </cell>
          <cell r="E35" t="str">
            <v>四川广元</v>
          </cell>
          <cell r="F35">
            <v>18048119202</v>
          </cell>
          <cell r="G35">
            <v>2018401033</v>
          </cell>
          <cell r="H35" t="str">
            <v>绵阳师范学院</v>
          </cell>
          <cell r="I35" t="str">
            <v>本科</v>
          </cell>
          <cell r="J35" t="str">
            <v>学士</v>
          </cell>
          <cell r="K35" t="str">
            <v>音乐学</v>
          </cell>
          <cell r="L35" t="str">
            <v>2019.07</v>
          </cell>
        </row>
        <row r="36">
          <cell r="B36" t="str">
            <v>唐东梅</v>
          </cell>
          <cell r="C36" t="str">
            <v>女</v>
          </cell>
          <cell r="D36" t="str">
            <v>510821199702116849</v>
          </cell>
          <cell r="E36" t="str">
            <v>四川旺苍</v>
          </cell>
          <cell r="F36">
            <v>18380506593</v>
          </cell>
          <cell r="G36">
            <v>2018401034</v>
          </cell>
          <cell r="H36" t="str">
            <v>绵阳师范学院</v>
          </cell>
          <cell r="I36" t="str">
            <v>本科</v>
          </cell>
          <cell r="J36" t="str">
            <v>学士</v>
          </cell>
          <cell r="K36" t="str">
            <v>音乐学</v>
          </cell>
          <cell r="L36" t="str">
            <v>2019.07</v>
          </cell>
        </row>
        <row r="37">
          <cell r="B37" t="str">
            <v>程灵惠</v>
          </cell>
          <cell r="C37" t="str">
            <v>女</v>
          </cell>
          <cell r="D37" t="str">
            <v>51082319940729002X</v>
          </cell>
          <cell r="E37" t="str">
            <v>四川剑阁</v>
          </cell>
          <cell r="F37">
            <v>13678398945</v>
          </cell>
          <cell r="G37">
            <v>2018401035</v>
          </cell>
          <cell r="H37" t="str">
            <v>西华师范大学</v>
          </cell>
          <cell r="I37" t="str">
            <v>大专</v>
          </cell>
        </row>
        <row r="37">
          <cell r="K37" t="str">
            <v>音乐教育</v>
          </cell>
          <cell r="L37" t="str">
            <v>2015.06</v>
          </cell>
        </row>
        <row r="38">
          <cell r="B38" t="str">
            <v>李霞</v>
          </cell>
          <cell r="C38" t="str">
            <v>女</v>
          </cell>
          <cell r="D38" t="str">
            <v>513721199611074505</v>
          </cell>
          <cell r="E38" t="str">
            <v>四川巴中</v>
          </cell>
          <cell r="F38">
            <v>18980293699</v>
          </cell>
          <cell r="G38">
            <v>2018401036</v>
          </cell>
          <cell r="H38" t="str">
            <v>川北幼儿师范高等专科学校</v>
          </cell>
          <cell r="I38" t="str">
            <v>大专</v>
          </cell>
        </row>
        <row r="38">
          <cell r="K38" t="str">
            <v>音乐教育</v>
          </cell>
          <cell r="L38" t="str">
            <v>2018.06</v>
          </cell>
        </row>
        <row r="39">
          <cell r="B39" t="str">
            <v>李扬</v>
          </cell>
          <cell r="C39" t="str">
            <v>女</v>
          </cell>
          <cell r="D39" t="str">
            <v>513902199610276369</v>
          </cell>
          <cell r="E39" t="str">
            <v>四川简阳</v>
          </cell>
          <cell r="F39">
            <v>18380715849</v>
          </cell>
          <cell r="G39">
            <v>2018401037</v>
          </cell>
          <cell r="H39" t="str">
            <v>南充职业技术学院</v>
          </cell>
          <cell r="I39" t="str">
            <v>大专</v>
          </cell>
        </row>
        <row r="39">
          <cell r="K39" t="str">
            <v>音乐教育</v>
          </cell>
          <cell r="L39" t="str">
            <v>2017.06</v>
          </cell>
        </row>
        <row r="40">
          <cell r="B40" t="str">
            <v>刘静</v>
          </cell>
          <cell r="C40" t="str">
            <v>女</v>
          </cell>
          <cell r="D40" t="str">
            <v>51082119950324002X</v>
          </cell>
          <cell r="E40" t="str">
            <v>四川旺苍</v>
          </cell>
          <cell r="F40">
            <v>18980163818</v>
          </cell>
          <cell r="G40">
            <v>2018401038</v>
          </cell>
          <cell r="H40" t="str">
            <v>西华师范大学</v>
          </cell>
          <cell r="I40" t="str">
            <v>本科</v>
          </cell>
          <cell r="J40" t="str">
            <v>学士</v>
          </cell>
          <cell r="K40" t="str">
            <v>舞蹈学</v>
          </cell>
          <cell r="L40" t="str">
            <v>2019.06</v>
          </cell>
        </row>
        <row r="41">
          <cell r="B41" t="str">
            <v>侯娟</v>
          </cell>
          <cell r="C41" t="str">
            <v>女</v>
          </cell>
          <cell r="D41" t="str">
            <v>510821199608150020</v>
          </cell>
          <cell r="E41" t="str">
            <v>四川旺苍</v>
          </cell>
          <cell r="F41">
            <v>15298077187</v>
          </cell>
          <cell r="G41">
            <v>2018401039</v>
          </cell>
          <cell r="H41" t="str">
            <v>乐山师范学院</v>
          </cell>
          <cell r="I41" t="str">
            <v>本科</v>
          </cell>
          <cell r="J41" t="str">
            <v>学士</v>
          </cell>
          <cell r="K41" t="str">
            <v>音乐学</v>
          </cell>
          <cell r="L41" t="str">
            <v>2018.06</v>
          </cell>
        </row>
        <row r="42">
          <cell r="B42" t="str">
            <v>王海鹏</v>
          </cell>
          <cell r="C42" t="str">
            <v>男</v>
          </cell>
          <cell r="D42" t="str">
            <v>622621199004281755</v>
          </cell>
          <cell r="E42" t="str">
            <v>甘肃武都</v>
          </cell>
          <cell r="F42">
            <v>17709391022</v>
          </cell>
          <cell r="G42">
            <v>2018401040</v>
          </cell>
          <cell r="H42" t="str">
            <v>陇东学院</v>
          </cell>
          <cell r="I42" t="str">
            <v>本科</v>
          </cell>
          <cell r="J42" t="str">
            <v>学士</v>
          </cell>
          <cell r="K42" t="str">
            <v>音乐学</v>
          </cell>
          <cell r="L42" t="str">
            <v>2015.06</v>
          </cell>
        </row>
        <row r="43">
          <cell r="B43" t="str">
            <v>庹慧君</v>
          </cell>
          <cell r="C43" t="str">
            <v>女</v>
          </cell>
          <cell r="D43" t="str">
            <v>510824199704272246</v>
          </cell>
          <cell r="E43" t="str">
            <v>四川苍溪</v>
          </cell>
          <cell r="F43">
            <v>18780925805</v>
          </cell>
          <cell r="G43">
            <v>2018401041</v>
          </cell>
          <cell r="H43" t="str">
            <v>琼台师范学院</v>
          </cell>
          <cell r="I43" t="str">
            <v>大专</v>
          </cell>
        </row>
        <row r="43">
          <cell r="K43" t="str">
            <v>音乐教育</v>
          </cell>
          <cell r="L43" t="str">
            <v>2018.06</v>
          </cell>
        </row>
        <row r="44">
          <cell r="B44" t="str">
            <v>吴鈺铣</v>
          </cell>
          <cell r="C44" t="str">
            <v>女</v>
          </cell>
          <cell r="D44" t="str">
            <v>510802199604195441</v>
          </cell>
          <cell r="E44" t="str">
            <v>四川广元</v>
          </cell>
          <cell r="F44">
            <v>18284901677</v>
          </cell>
          <cell r="G44">
            <v>2018401042</v>
          </cell>
          <cell r="H44" t="str">
            <v>南充职业技术学院</v>
          </cell>
          <cell r="I44" t="str">
            <v>大专</v>
          </cell>
        </row>
        <row r="44">
          <cell r="K44" t="str">
            <v>音乐教育</v>
          </cell>
          <cell r="L44">
            <v>2018.06</v>
          </cell>
        </row>
        <row r="45">
          <cell r="B45" t="str">
            <v>魏子真</v>
          </cell>
          <cell r="C45" t="str">
            <v>女</v>
          </cell>
          <cell r="D45" t="str">
            <v>510811199511060026</v>
          </cell>
          <cell r="E45" t="str">
            <v>四川昭化</v>
          </cell>
          <cell r="F45">
            <v>15880313602</v>
          </cell>
          <cell r="G45">
            <v>2018401043</v>
          </cell>
          <cell r="H45" t="str">
            <v>莆田学院</v>
          </cell>
          <cell r="I45" t="str">
            <v>本科</v>
          </cell>
          <cell r="J45" t="str">
            <v>学士</v>
          </cell>
          <cell r="K45" t="str">
            <v>音乐学</v>
          </cell>
          <cell r="L45" t="str">
            <v>2018.07</v>
          </cell>
        </row>
        <row r="46">
          <cell r="B46" t="str">
            <v>柳珊</v>
          </cell>
          <cell r="C46" t="str">
            <v>女</v>
          </cell>
          <cell r="D46" t="str">
            <v>510802199501101748</v>
          </cell>
          <cell r="E46" t="str">
            <v>四川广元</v>
          </cell>
          <cell r="F46">
            <v>15183971502</v>
          </cell>
          <cell r="G46">
            <v>2018401044</v>
          </cell>
          <cell r="H46" t="str">
            <v>绵阳师范学院</v>
          </cell>
          <cell r="I46" t="str">
            <v>本科</v>
          </cell>
          <cell r="J46" t="str">
            <v>学士</v>
          </cell>
          <cell r="K46" t="str">
            <v>音乐学</v>
          </cell>
          <cell r="L46" t="str">
            <v>2017.06</v>
          </cell>
        </row>
        <row r="47">
          <cell r="B47" t="str">
            <v>母阳春</v>
          </cell>
          <cell r="C47" t="str">
            <v>女</v>
          </cell>
          <cell r="D47" t="str">
            <v>510824199411058684</v>
          </cell>
          <cell r="E47" t="str">
            <v>四川苍溪</v>
          </cell>
          <cell r="F47">
            <v>15283948967</v>
          </cell>
          <cell r="G47">
            <v>2018401045</v>
          </cell>
          <cell r="H47" t="str">
            <v>阿坝师范学院</v>
          </cell>
          <cell r="I47" t="str">
            <v>大专</v>
          </cell>
        </row>
        <row r="47">
          <cell r="K47" t="str">
            <v>音乐教育</v>
          </cell>
          <cell r="L47" t="str">
            <v>2018.06</v>
          </cell>
        </row>
        <row r="48">
          <cell r="B48" t="str">
            <v>米霞</v>
          </cell>
          <cell r="C48" t="str">
            <v>女</v>
          </cell>
          <cell r="D48" t="str">
            <v>622626199407240028</v>
          </cell>
          <cell r="E48" t="str">
            <v>甘肃文县</v>
          </cell>
          <cell r="F48">
            <v>17394213742</v>
          </cell>
          <cell r="G48">
            <v>2018401046</v>
          </cell>
          <cell r="H48" t="str">
            <v>甘肃民族师范学院</v>
          </cell>
          <cell r="I48" t="str">
            <v>本科</v>
          </cell>
          <cell r="J48" t="str">
            <v>学士</v>
          </cell>
          <cell r="K48" t="str">
            <v>音乐学</v>
          </cell>
          <cell r="L48" t="str">
            <v>2016.06</v>
          </cell>
        </row>
        <row r="49">
          <cell r="B49" t="str">
            <v>陈小玉</v>
          </cell>
          <cell r="C49" t="str">
            <v>女</v>
          </cell>
          <cell r="D49" t="str">
            <v>510822199403056723</v>
          </cell>
          <cell r="E49" t="str">
            <v>四川青川</v>
          </cell>
          <cell r="F49">
            <v>18282503972</v>
          </cell>
          <cell r="G49">
            <v>2018401047</v>
          </cell>
          <cell r="H49" t="str">
            <v>四川职业技术学院</v>
          </cell>
          <cell r="I49" t="str">
            <v>大专</v>
          </cell>
        </row>
        <row r="49">
          <cell r="K49" t="str">
            <v>音乐教育</v>
          </cell>
          <cell r="L49" t="str">
            <v>2015.07</v>
          </cell>
        </row>
        <row r="50">
          <cell r="B50" t="str">
            <v>孙若芸</v>
          </cell>
          <cell r="C50" t="str">
            <v>女</v>
          </cell>
          <cell r="D50" t="str">
            <v>510802199106101326</v>
          </cell>
          <cell r="E50" t="str">
            <v>四川广元</v>
          </cell>
          <cell r="F50">
            <v>13118155030</v>
          </cell>
          <cell r="G50">
            <v>2018401048</v>
          </cell>
          <cell r="H50" t="str">
            <v>成都师范学院</v>
          </cell>
          <cell r="I50" t="str">
            <v>大专</v>
          </cell>
        </row>
        <row r="50">
          <cell r="K50" t="str">
            <v>音乐教育</v>
          </cell>
          <cell r="L50" t="str">
            <v>2012.06</v>
          </cell>
        </row>
        <row r="51">
          <cell r="B51" t="str">
            <v>王斯琪</v>
          </cell>
          <cell r="C51" t="str">
            <v>女</v>
          </cell>
          <cell r="D51" t="str">
            <v>510802199710051740</v>
          </cell>
          <cell r="E51" t="str">
            <v>四川广元</v>
          </cell>
          <cell r="F51">
            <v>19940869372</v>
          </cell>
          <cell r="G51">
            <v>2018401049</v>
          </cell>
          <cell r="H51" t="str">
            <v>阿坝师范学院</v>
          </cell>
          <cell r="I51" t="str">
            <v>本科</v>
          </cell>
          <cell r="J51" t="str">
            <v>学士</v>
          </cell>
          <cell r="K51" t="str">
            <v>音乐学</v>
          </cell>
          <cell r="L51" t="str">
            <v>2019.07 </v>
          </cell>
        </row>
        <row r="52">
          <cell r="B52" t="str">
            <v>何越</v>
          </cell>
          <cell r="C52" t="str">
            <v>女</v>
          </cell>
          <cell r="D52" t="str">
            <v>510823199611190026</v>
          </cell>
          <cell r="E52" t="str">
            <v>四川剑阁</v>
          </cell>
          <cell r="F52">
            <v>15183970854</v>
          </cell>
          <cell r="G52">
            <v>2018401050</v>
          </cell>
          <cell r="H52" t="str">
            <v>达州职业技术学院</v>
          </cell>
          <cell r="I52" t="str">
            <v>大专</v>
          </cell>
        </row>
        <row r="52">
          <cell r="K52" t="str">
            <v>音乐教育</v>
          </cell>
          <cell r="L52" t="str">
            <v>2018.06</v>
          </cell>
        </row>
        <row r="53">
          <cell r="B53" t="str">
            <v>王秋月</v>
          </cell>
          <cell r="C53" t="str">
            <v>女</v>
          </cell>
          <cell r="D53" t="str">
            <v>510812199809070047</v>
          </cell>
          <cell r="E53" t="str">
            <v>四川朝天</v>
          </cell>
          <cell r="F53">
            <v>18398750991</v>
          </cell>
          <cell r="G53">
            <v>2018401051</v>
          </cell>
          <cell r="H53" t="str">
            <v>四川民族学院</v>
          </cell>
          <cell r="I53" t="str">
            <v>大专</v>
          </cell>
        </row>
        <row r="53">
          <cell r="K53" t="str">
            <v>音乐教育</v>
          </cell>
          <cell r="L53" t="str">
            <v>2019.07</v>
          </cell>
        </row>
        <row r="54">
          <cell r="B54" t="str">
            <v>唐玉琼</v>
          </cell>
          <cell r="C54" t="str">
            <v>女</v>
          </cell>
          <cell r="D54" t="str">
            <v>510812199212150685</v>
          </cell>
          <cell r="E54" t="str">
            <v>四川朝天</v>
          </cell>
          <cell r="F54">
            <v>18308361263</v>
          </cell>
          <cell r="G54">
            <v>2018401052</v>
          </cell>
          <cell r="H54" t="str">
            <v>赣南师范大学</v>
          </cell>
          <cell r="I54" t="str">
            <v>本科</v>
          </cell>
          <cell r="J54" t="str">
            <v>学士</v>
          </cell>
          <cell r="K54" t="str">
            <v>音乐学（师范）</v>
          </cell>
          <cell r="L54" t="str">
            <v>2016.06</v>
          </cell>
        </row>
        <row r="55">
          <cell r="B55" t="str">
            <v>王清</v>
          </cell>
          <cell r="C55" t="str">
            <v>女</v>
          </cell>
          <cell r="D55" t="str">
            <v>510821199307210026</v>
          </cell>
          <cell r="E55" t="str">
            <v>四川旺苍</v>
          </cell>
          <cell r="F55">
            <v>18683990672</v>
          </cell>
          <cell r="G55">
            <v>2018401053</v>
          </cell>
          <cell r="H55" t="str">
            <v>西华师范大学</v>
          </cell>
          <cell r="I55" t="str">
            <v>大专</v>
          </cell>
        </row>
        <row r="55">
          <cell r="K55" t="str">
            <v>音乐教育（师范）</v>
          </cell>
          <cell r="L55" t="str">
            <v>2015.06</v>
          </cell>
        </row>
        <row r="56">
          <cell r="B56" t="str">
            <v>杨蕊绮</v>
          </cell>
          <cell r="C56" t="str">
            <v>女</v>
          </cell>
          <cell r="D56" t="str">
            <v>510821199408100926</v>
          </cell>
          <cell r="E56" t="str">
            <v>四川旺苍</v>
          </cell>
          <cell r="F56">
            <v>13518324577</v>
          </cell>
          <cell r="G56">
            <v>2018401054</v>
          </cell>
          <cell r="H56" t="str">
            <v>四川师范大学</v>
          </cell>
          <cell r="I56" t="str">
            <v>本科</v>
          </cell>
          <cell r="J56" t="str">
            <v>学士</v>
          </cell>
          <cell r="K56" t="str">
            <v>音乐学（音乐舞蹈）</v>
          </cell>
          <cell r="L56" t="str">
            <v>2016.06</v>
          </cell>
        </row>
        <row r="57">
          <cell r="B57" t="str">
            <v>闫春兰</v>
          </cell>
          <cell r="C57" t="str">
            <v>女</v>
          </cell>
          <cell r="D57" t="str">
            <v>513721199502083701</v>
          </cell>
          <cell r="E57" t="str">
            <v>四川通江</v>
          </cell>
          <cell r="F57">
            <v>17713507665</v>
          </cell>
          <cell r="G57">
            <v>2018401055</v>
          </cell>
          <cell r="H57" t="str">
            <v>四川民族学院</v>
          </cell>
          <cell r="I57" t="str">
            <v>大专</v>
          </cell>
        </row>
        <row r="57">
          <cell r="K57" t="str">
            <v>音乐教育</v>
          </cell>
          <cell r="L57" t="str">
            <v>2016.07</v>
          </cell>
        </row>
        <row r="58">
          <cell r="B58" t="str">
            <v>杨舒静</v>
          </cell>
          <cell r="C58" t="str">
            <v>女</v>
          </cell>
          <cell r="D58" t="str">
            <v>510823199611073620</v>
          </cell>
          <cell r="E58" t="str">
            <v>四川剑阁</v>
          </cell>
          <cell r="F58">
            <v>15282008395</v>
          </cell>
          <cell r="G58">
            <v>2018401056</v>
          </cell>
          <cell r="H58" t="str">
            <v>四川艺术职业学院</v>
          </cell>
          <cell r="I58" t="str">
            <v>大专</v>
          </cell>
        </row>
        <row r="58">
          <cell r="K58" t="str">
            <v>音乐表演（音乐舞蹈表演与教育）</v>
          </cell>
          <cell r="L58" t="str">
            <v>2016.06</v>
          </cell>
        </row>
        <row r="59">
          <cell r="B59" t="str">
            <v>杨玲</v>
          </cell>
          <cell r="C59" t="str">
            <v>女</v>
          </cell>
          <cell r="D59" t="str">
            <v>513721199510104023</v>
          </cell>
          <cell r="E59" t="str">
            <v>四川巴中</v>
          </cell>
          <cell r="F59">
            <v>17790520370</v>
          </cell>
          <cell r="G59">
            <v>2018401057</v>
          </cell>
          <cell r="H59" t="str">
            <v>西华师范大学</v>
          </cell>
          <cell r="I59" t="str">
            <v>本科</v>
          </cell>
          <cell r="J59" t="str">
            <v>学士</v>
          </cell>
          <cell r="K59" t="str">
            <v>音乐学</v>
          </cell>
          <cell r="L59" t="str">
            <v>2018.07</v>
          </cell>
        </row>
        <row r="60">
          <cell r="B60" t="str">
            <v>王丽</v>
          </cell>
          <cell r="C60" t="str">
            <v>女</v>
          </cell>
          <cell r="D60" t="str">
            <v>510811199112271467</v>
          </cell>
          <cell r="E60" t="str">
            <v>四川昭化</v>
          </cell>
          <cell r="F60">
            <v>18283930205</v>
          </cell>
          <cell r="G60">
            <v>2018401058</v>
          </cell>
          <cell r="H60" t="str">
            <v>四川文理学院</v>
          </cell>
          <cell r="I60" t="str">
            <v>大专</v>
          </cell>
          <cell r="J60" t="str">
            <v>大专</v>
          </cell>
          <cell r="K60" t="str">
            <v>音乐教育（音乐舞蹈）</v>
          </cell>
          <cell r="L60" t="str">
            <v>2013.06</v>
          </cell>
        </row>
        <row r="61">
          <cell r="B61" t="str">
            <v>吴同</v>
          </cell>
          <cell r="C61" t="str">
            <v>女</v>
          </cell>
          <cell r="D61" t="str">
            <v>510823199605272287</v>
          </cell>
          <cell r="E61" t="str">
            <v>四川剑阁</v>
          </cell>
          <cell r="F61">
            <v>18080732573</v>
          </cell>
          <cell r="G61">
            <v>2018401059</v>
          </cell>
          <cell r="H61" t="str">
            <v>四川职业技术学院</v>
          </cell>
          <cell r="I61" t="str">
            <v>大专</v>
          </cell>
        </row>
        <row r="61">
          <cell r="K61" t="str">
            <v>音乐教育</v>
          </cell>
          <cell r="L61" t="str">
            <v>2017.06</v>
          </cell>
        </row>
        <row r="62">
          <cell r="B62" t="str">
            <v>张艺琼</v>
          </cell>
          <cell r="C62" t="str">
            <v>女</v>
          </cell>
          <cell r="D62" t="str">
            <v>510802199608192926</v>
          </cell>
          <cell r="E62" t="str">
            <v>四川广元</v>
          </cell>
          <cell r="F62">
            <v>18384576362</v>
          </cell>
          <cell r="G62">
            <v>2018401060</v>
          </cell>
          <cell r="H62" t="str">
            <v>川北幼儿师范高等专科学校</v>
          </cell>
          <cell r="I62" t="str">
            <v>大专</v>
          </cell>
        </row>
        <row r="62">
          <cell r="K62" t="str">
            <v>音乐教育</v>
          </cell>
          <cell r="L62" t="str">
            <v>2017.06</v>
          </cell>
        </row>
        <row r="63">
          <cell r="B63" t="str">
            <v>刘晓佳</v>
          </cell>
          <cell r="C63" t="str">
            <v>女</v>
          </cell>
          <cell r="D63" t="str">
            <v>510812199707282145</v>
          </cell>
          <cell r="E63" t="str">
            <v>四川朝天</v>
          </cell>
          <cell r="F63">
            <v>13648121337</v>
          </cell>
          <cell r="G63">
            <v>2018401061</v>
          </cell>
          <cell r="H63" t="str">
            <v>四川文化艺术学院</v>
          </cell>
          <cell r="I63" t="str">
            <v>大专</v>
          </cell>
        </row>
        <row r="63">
          <cell r="K63" t="str">
            <v>音乐表演（声乐）</v>
          </cell>
          <cell r="L63" t="str">
            <v>2018.07</v>
          </cell>
        </row>
        <row r="64">
          <cell r="B64" t="str">
            <v>冉文婷</v>
          </cell>
          <cell r="C64" t="str">
            <v>女</v>
          </cell>
          <cell r="D64" t="str">
            <v>510824199610061624</v>
          </cell>
          <cell r="E64" t="str">
            <v>四川苍溪</v>
          </cell>
          <cell r="F64">
            <v>15983902521</v>
          </cell>
          <cell r="G64">
            <v>2018401062</v>
          </cell>
          <cell r="H64" t="str">
            <v>川北幼儿师范高等专科学校</v>
          </cell>
          <cell r="I64" t="str">
            <v>大专</v>
          </cell>
        </row>
        <row r="64">
          <cell r="K64" t="str">
            <v>音乐教育</v>
          </cell>
          <cell r="L64" t="str">
            <v>2018.06</v>
          </cell>
        </row>
        <row r="65">
          <cell r="B65" t="str">
            <v>王露</v>
          </cell>
          <cell r="C65" t="str">
            <v>女</v>
          </cell>
          <cell r="D65" t="str">
            <v>622626199508252423</v>
          </cell>
          <cell r="E65" t="str">
            <v>甘肃文县</v>
          </cell>
          <cell r="F65">
            <v>18419956178</v>
          </cell>
          <cell r="G65">
            <v>2018401063</v>
          </cell>
          <cell r="H65" t="str">
            <v>天水师范学院</v>
          </cell>
          <cell r="I65" t="str">
            <v>本科</v>
          </cell>
          <cell r="J65" t="str">
            <v>学士</v>
          </cell>
          <cell r="K65" t="str">
            <v>音乐表演</v>
          </cell>
          <cell r="L65" t="str">
            <v>2018.06</v>
          </cell>
        </row>
        <row r="66">
          <cell r="B66" t="str">
            <v>刘羽菲</v>
          </cell>
          <cell r="C66" t="str">
            <v>女</v>
          </cell>
          <cell r="D66" t="str">
            <v>510812198801203648</v>
          </cell>
          <cell r="E66" t="str">
            <v>四川朝天</v>
          </cell>
          <cell r="F66">
            <v>13330756767</v>
          </cell>
          <cell r="G66">
            <v>2018401064</v>
          </cell>
          <cell r="H66" t="str">
            <v>四川省艺术职业学院</v>
          </cell>
          <cell r="I66" t="str">
            <v>大专</v>
          </cell>
        </row>
        <row r="66">
          <cell r="K66" t="str">
            <v>音乐教育（音乐舞蹈）</v>
          </cell>
          <cell r="L66" t="str">
            <v>2010.06</v>
          </cell>
        </row>
        <row r="67">
          <cell r="B67" t="str">
            <v>杨洋</v>
          </cell>
          <cell r="C67" t="str">
            <v>女</v>
          </cell>
          <cell r="D67" t="str">
            <v>510802199004044148</v>
          </cell>
          <cell r="E67" t="str">
            <v>四川广元</v>
          </cell>
          <cell r="F67">
            <v>18508162703</v>
          </cell>
          <cell r="G67">
            <v>2018401065</v>
          </cell>
          <cell r="H67" t="str">
            <v>四川音乐学院绵阳艺术学院</v>
          </cell>
          <cell r="I67" t="str">
            <v>本科</v>
          </cell>
          <cell r="J67" t="str">
            <v>学士</v>
          </cell>
          <cell r="K67" t="str">
            <v>音乐表演（声乐）</v>
          </cell>
          <cell r="L67" t="str">
            <v>2014.07</v>
          </cell>
        </row>
        <row r="68">
          <cell r="B68" t="str">
            <v>朱丹</v>
          </cell>
          <cell r="C68" t="str">
            <v>女</v>
          </cell>
          <cell r="D68" t="str">
            <v>510824199309024429</v>
          </cell>
          <cell r="E68" t="str">
            <v>四川苍溪</v>
          </cell>
          <cell r="F68">
            <v>18783490473</v>
          </cell>
          <cell r="G68">
            <v>2018401066</v>
          </cell>
          <cell r="H68" t="str">
            <v>西南石油大学</v>
          </cell>
          <cell r="I68" t="str">
            <v>本科</v>
          </cell>
          <cell r="J68" t="str">
            <v>学士</v>
          </cell>
          <cell r="K68" t="str">
            <v>音乐学</v>
          </cell>
          <cell r="L68" t="str">
            <v>2017.07</v>
          </cell>
        </row>
        <row r="69">
          <cell r="B69" t="str">
            <v>李欢</v>
          </cell>
          <cell r="C69" t="str">
            <v>女</v>
          </cell>
          <cell r="D69" t="str">
            <v>510821199701021127</v>
          </cell>
          <cell r="E69" t="str">
            <v>四川旺苍</v>
          </cell>
          <cell r="F69">
            <v>15283995958</v>
          </cell>
          <cell r="G69">
            <v>2018401067</v>
          </cell>
          <cell r="H69" t="str">
            <v>四川民族学院</v>
          </cell>
          <cell r="I69" t="str">
            <v>大专</v>
          </cell>
        </row>
        <row r="69">
          <cell r="K69" t="str">
            <v>音乐教育</v>
          </cell>
          <cell r="L69">
            <v>2018.07</v>
          </cell>
        </row>
        <row r="70">
          <cell r="B70" t="str">
            <v>杨宇春</v>
          </cell>
          <cell r="C70" t="str">
            <v>女</v>
          </cell>
          <cell r="D70" t="str">
            <v>510812199312243440</v>
          </cell>
          <cell r="E70" t="str">
            <v>四川朝天</v>
          </cell>
          <cell r="F70">
            <v>17723439871</v>
          </cell>
          <cell r="G70">
            <v>2018401068</v>
          </cell>
          <cell r="H70" t="str">
            <v>四川民族学院</v>
          </cell>
          <cell r="I70" t="str">
            <v>本科</v>
          </cell>
          <cell r="J70" t="str">
            <v>学士</v>
          </cell>
          <cell r="K70" t="str">
            <v>音乐学（音乐舞蹈）</v>
          </cell>
          <cell r="L70" t="str">
            <v>2017.09</v>
          </cell>
        </row>
        <row r="72">
          <cell r="B72" t="str">
            <v>李梦丽</v>
          </cell>
          <cell r="C72" t="str">
            <v>女</v>
          </cell>
          <cell r="D72" t="str">
            <v>510802199403222626</v>
          </cell>
          <cell r="E72" t="str">
            <v>四川广元</v>
          </cell>
          <cell r="F72">
            <v>18284957870</v>
          </cell>
          <cell r="G72">
            <v>2018402001</v>
          </cell>
          <cell r="H72" t="str">
            <v>四川幼儿师范高等专科学校</v>
          </cell>
          <cell r="I72" t="str">
            <v>大专</v>
          </cell>
        </row>
        <row r="72">
          <cell r="K72" t="str">
            <v>美术教育</v>
          </cell>
          <cell r="L72">
            <v>2015.07</v>
          </cell>
        </row>
        <row r="73">
          <cell r="B73" t="str">
            <v>王兆琪</v>
          </cell>
          <cell r="C73" t="str">
            <v>女</v>
          </cell>
          <cell r="D73" t="str">
            <v>510802199404044120</v>
          </cell>
          <cell r="E73" t="str">
            <v>四川广元</v>
          </cell>
          <cell r="F73">
            <v>18380584168</v>
          </cell>
          <cell r="G73">
            <v>2018402002</v>
          </cell>
          <cell r="H73" t="str">
            <v>绵阳师范学院</v>
          </cell>
          <cell r="I73" t="str">
            <v>本科</v>
          </cell>
          <cell r="J73" t="str">
            <v>学士</v>
          </cell>
          <cell r="K73" t="str">
            <v>美术学</v>
          </cell>
          <cell r="L73">
            <v>2017.07</v>
          </cell>
        </row>
        <row r="74">
          <cell r="B74" t="str">
            <v>董靓瑶</v>
          </cell>
          <cell r="C74" t="str">
            <v>女</v>
          </cell>
          <cell r="D74" t="str">
            <v>622626199605220028</v>
          </cell>
          <cell r="E74" t="str">
            <v>甘肃文县</v>
          </cell>
          <cell r="F74">
            <v>13309395300</v>
          </cell>
          <cell r="G74">
            <v>2018402003</v>
          </cell>
          <cell r="H74" t="str">
            <v>萍乡学院</v>
          </cell>
          <cell r="I74" t="str">
            <v>大专</v>
          </cell>
        </row>
        <row r="74">
          <cell r="K74" t="str">
            <v>美术教育</v>
          </cell>
          <cell r="L74">
            <v>2017.06</v>
          </cell>
        </row>
        <row r="75">
          <cell r="B75" t="str">
            <v>邹萌</v>
          </cell>
          <cell r="C75" t="str">
            <v>女</v>
          </cell>
          <cell r="D75" t="str">
            <v>510811199607050084</v>
          </cell>
          <cell r="E75" t="str">
            <v>四川昭化</v>
          </cell>
          <cell r="F75">
            <v>18370852052</v>
          </cell>
          <cell r="G75">
            <v>2018402004</v>
          </cell>
          <cell r="H75" t="str">
            <v>赣南师范大学科技学院</v>
          </cell>
          <cell r="I75" t="str">
            <v>本科</v>
          </cell>
          <cell r="J75" t="str">
            <v>学士</v>
          </cell>
          <cell r="K75" t="str">
            <v>美术学（师范）</v>
          </cell>
          <cell r="L75">
            <v>2018.06</v>
          </cell>
          <cell r="M75" t="str">
            <v>已退80</v>
          </cell>
        </row>
        <row r="76">
          <cell r="B76" t="str">
            <v>向李丽</v>
          </cell>
          <cell r="C76" t="str">
            <v>女</v>
          </cell>
          <cell r="D76" t="str">
            <v>510824199310157341</v>
          </cell>
          <cell r="E76" t="str">
            <v>四川苍溪</v>
          </cell>
          <cell r="F76">
            <v>15692991628</v>
          </cell>
          <cell r="G76">
            <v>2018402005</v>
          </cell>
          <cell r="H76" t="str">
            <v>川北幼儿师范高等专科学校</v>
          </cell>
          <cell r="I76" t="str">
            <v>大专</v>
          </cell>
        </row>
        <row r="76">
          <cell r="K76" t="str">
            <v>美术教育</v>
          </cell>
          <cell r="L76">
            <v>2016.07</v>
          </cell>
        </row>
        <row r="77">
          <cell r="B77" t="str">
            <v>汪琳</v>
          </cell>
          <cell r="C77" t="str">
            <v>女</v>
          </cell>
          <cell r="D77" t="str">
            <v>622621198806236441</v>
          </cell>
          <cell r="E77" t="str">
            <v>甘肃武都</v>
          </cell>
          <cell r="F77">
            <v>13099343999</v>
          </cell>
          <cell r="G77">
            <v>2018402006</v>
          </cell>
          <cell r="H77" t="str">
            <v>西北师范大学知行学院</v>
          </cell>
          <cell r="I77" t="str">
            <v>本科</v>
          </cell>
          <cell r="J77" t="str">
            <v>学士</v>
          </cell>
          <cell r="K77" t="str">
            <v>美术学</v>
          </cell>
          <cell r="L77">
            <v>2013.07</v>
          </cell>
        </row>
        <row r="78">
          <cell r="B78" t="str">
            <v>罗婷</v>
          </cell>
          <cell r="C78" t="str">
            <v>女</v>
          </cell>
          <cell r="D78" t="str">
            <v>511381199611026143</v>
          </cell>
          <cell r="E78" t="str">
            <v>四川阆中</v>
          </cell>
          <cell r="F78">
            <v>17341647858</v>
          </cell>
          <cell r="G78">
            <v>2018402007</v>
          </cell>
          <cell r="H78" t="str">
            <v>阿坝师范学院</v>
          </cell>
          <cell r="I78" t="str">
            <v>大专</v>
          </cell>
        </row>
        <row r="78">
          <cell r="K78" t="str">
            <v>美术教育</v>
          </cell>
          <cell r="L78">
            <v>2017.07</v>
          </cell>
        </row>
        <row r="79">
          <cell r="B79" t="str">
            <v>唐晓丽</v>
          </cell>
          <cell r="C79" t="str">
            <v>女</v>
          </cell>
          <cell r="D79" t="str">
            <v>51082119950804372X</v>
          </cell>
          <cell r="E79" t="str">
            <v>四川旺苍</v>
          </cell>
          <cell r="F79">
            <v>18783720016</v>
          </cell>
          <cell r="G79">
            <v>2018402008</v>
          </cell>
          <cell r="H79" t="str">
            <v>阿坝师范学院</v>
          </cell>
          <cell r="I79" t="str">
            <v>大专</v>
          </cell>
        </row>
        <row r="79">
          <cell r="K79" t="str">
            <v>美术教育</v>
          </cell>
          <cell r="L79">
            <v>2017.06</v>
          </cell>
        </row>
        <row r="80">
          <cell r="B80" t="str">
            <v>祝秋菊</v>
          </cell>
          <cell r="C80" t="str">
            <v>女</v>
          </cell>
          <cell r="D80" t="str">
            <v>510821199308126328</v>
          </cell>
          <cell r="E80" t="str">
            <v>四川旺苍</v>
          </cell>
          <cell r="F80">
            <v>18380807344</v>
          </cell>
          <cell r="G80">
            <v>2018402009</v>
          </cell>
          <cell r="H80" t="str">
            <v>宜宾学院</v>
          </cell>
          <cell r="I80" t="str">
            <v>本科</v>
          </cell>
          <cell r="J80" t="str">
            <v>学士</v>
          </cell>
          <cell r="K80" t="str">
            <v>美术学</v>
          </cell>
          <cell r="L80">
            <v>2017.06</v>
          </cell>
        </row>
        <row r="81">
          <cell r="B81" t="str">
            <v>王家国</v>
          </cell>
          <cell r="C81" t="str">
            <v>男</v>
          </cell>
          <cell r="D81" t="str">
            <v>510812199912300015</v>
          </cell>
          <cell r="E81" t="str">
            <v>四川朝天</v>
          </cell>
          <cell r="F81">
            <v>15282097731</v>
          </cell>
          <cell r="G81">
            <v>2018402010</v>
          </cell>
          <cell r="H81" t="str">
            <v>川北幼儿师范高等专科学校</v>
          </cell>
          <cell r="I81" t="str">
            <v>大专</v>
          </cell>
        </row>
        <row r="81">
          <cell r="K81" t="str">
            <v>美术教育</v>
          </cell>
          <cell r="L81">
            <v>2019.07</v>
          </cell>
        </row>
        <row r="82">
          <cell r="B82" t="str">
            <v>刘嘉庆</v>
          </cell>
          <cell r="C82" t="str">
            <v>女</v>
          </cell>
          <cell r="D82" t="str">
            <v>510812199601010424</v>
          </cell>
          <cell r="E82" t="str">
            <v>四川朝天</v>
          </cell>
          <cell r="F82">
            <v>18111366554</v>
          </cell>
          <cell r="G82">
            <v>2018402011</v>
          </cell>
          <cell r="H82" t="str">
            <v>四川幼儿师范高等专科学校</v>
          </cell>
          <cell r="I82" t="str">
            <v>大专</v>
          </cell>
        </row>
        <row r="82">
          <cell r="K82" t="str">
            <v>美术教育</v>
          </cell>
          <cell r="L82">
            <v>2017.06</v>
          </cell>
          <cell r="M82" t="str">
            <v>已退80</v>
          </cell>
        </row>
        <row r="83">
          <cell r="B83" t="str">
            <v>王文</v>
          </cell>
          <cell r="C83" t="str">
            <v>女</v>
          </cell>
          <cell r="D83" t="str">
            <v>510811199708290044</v>
          </cell>
          <cell r="E83" t="str">
            <v>四川昭化</v>
          </cell>
          <cell r="F83">
            <v>15520277815</v>
          </cell>
          <cell r="G83">
            <v>2018402012</v>
          </cell>
          <cell r="H83" t="str">
            <v>四川文理学院</v>
          </cell>
          <cell r="I83" t="str">
            <v>大专</v>
          </cell>
        </row>
        <row r="83">
          <cell r="K83" t="str">
            <v>美术教育</v>
          </cell>
          <cell r="L83">
            <v>2018.06</v>
          </cell>
        </row>
        <row r="84">
          <cell r="B84" t="str">
            <v>童爱琴</v>
          </cell>
          <cell r="C84" t="str">
            <v>女</v>
          </cell>
          <cell r="D84" t="str">
            <v>510824199609048406</v>
          </cell>
          <cell r="E84" t="str">
            <v>四川苍溪</v>
          </cell>
          <cell r="F84">
            <v>18781296374</v>
          </cell>
          <cell r="G84">
            <v>2018402013</v>
          </cell>
          <cell r="H84" t="str">
            <v>四川文理学院</v>
          </cell>
          <cell r="I84" t="str">
            <v>大专</v>
          </cell>
        </row>
        <row r="84">
          <cell r="K84" t="str">
            <v>美术教育</v>
          </cell>
          <cell r="L84">
            <v>2018.06</v>
          </cell>
        </row>
        <row r="85">
          <cell r="B85" t="str">
            <v>李馨</v>
          </cell>
          <cell r="C85" t="str">
            <v>女</v>
          </cell>
          <cell r="D85" t="str">
            <v>510823199608120027</v>
          </cell>
          <cell r="E85" t="str">
            <v>四川剑阁</v>
          </cell>
          <cell r="F85">
            <v>13618123252</v>
          </cell>
          <cell r="G85">
            <v>2018402014</v>
          </cell>
          <cell r="H85" t="str">
            <v>川北幼儿师范高等专科学校</v>
          </cell>
          <cell r="I85" t="str">
            <v>大专</v>
          </cell>
        </row>
        <row r="85">
          <cell r="K85" t="str">
            <v>美术教育</v>
          </cell>
          <cell r="L85" t="str">
            <v>2018.07</v>
          </cell>
        </row>
        <row r="86">
          <cell r="B86" t="str">
            <v>王庆香</v>
          </cell>
          <cell r="C86" t="str">
            <v>女</v>
          </cell>
          <cell r="D86" t="str">
            <v>510811199810034266</v>
          </cell>
          <cell r="E86" t="str">
            <v>四川昭化</v>
          </cell>
          <cell r="F86">
            <v>18780976157</v>
          </cell>
          <cell r="G86">
            <v>2018402015</v>
          </cell>
          <cell r="H86" t="str">
            <v>川南幼儿师范高等专科学校</v>
          </cell>
          <cell r="I86" t="str">
            <v>大专</v>
          </cell>
        </row>
        <row r="86">
          <cell r="K86" t="str">
            <v>美术教育</v>
          </cell>
          <cell r="L86">
            <v>2018.06</v>
          </cell>
        </row>
        <row r="87">
          <cell r="B87" t="str">
            <v>于宴</v>
          </cell>
          <cell r="C87" t="str">
            <v>女</v>
          </cell>
          <cell r="D87" t="str">
            <v>510812199011011048</v>
          </cell>
          <cell r="E87" t="str">
            <v>四川朝天</v>
          </cell>
          <cell r="F87">
            <v>15883529692</v>
          </cell>
          <cell r="G87">
            <v>2018402016</v>
          </cell>
          <cell r="H87" t="str">
            <v>四川文理学院</v>
          </cell>
          <cell r="I87" t="str">
            <v>大专</v>
          </cell>
        </row>
        <row r="87">
          <cell r="K87" t="str">
            <v>美术教育</v>
          </cell>
          <cell r="L87">
            <v>2011.07</v>
          </cell>
        </row>
        <row r="88">
          <cell r="B88" t="str">
            <v>李小红</v>
          </cell>
          <cell r="C88" t="str">
            <v>女</v>
          </cell>
          <cell r="D88" t="str">
            <v>510822199410194163</v>
          </cell>
          <cell r="E88" t="str">
            <v>四川青川</v>
          </cell>
          <cell r="F88">
            <v>15284105234</v>
          </cell>
          <cell r="G88">
            <v>2018402017</v>
          </cell>
          <cell r="H88" t="str">
            <v>四川幼儿师范高等专科学校</v>
          </cell>
          <cell r="I88" t="str">
            <v>大专</v>
          </cell>
        </row>
        <row r="88">
          <cell r="K88" t="str">
            <v>美术教育</v>
          </cell>
          <cell r="L88">
            <v>2017.06</v>
          </cell>
        </row>
        <row r="89">
          <cell r="B89" t="str">
            <v>杜佳连</v>
          </cell>
          <cell r="C89" t="str">
            <v>女</v>
          </cell>
          <cell r="D89" t="str">
            <v>510823199301136569</v>
          </cell>
          <cell r="E89" t="str">
            <v>四川剑阁</v>
          </cell>
          <cell r="F89">
            <v>13194732798</v>
          </cell>
          <cell r="G89">
            <v>2018402018</v>
          </cell>
          <cell r="H89" t="str">
            <v>内江师范学院</v>
          </cell>
          <cell r="I89" t="str">
            <v>本科</v>
          </cell>
          <cell r="J89" t="str">
            <v>学士</v>
          </cell>
          <cell r="K89" t="str">
            <v>美术学</v>
          </cell>
          <cell r="L89">
            <v>2015.06</v>
          </cell>
        </row>
        <row r="90">
          <cell r="B90" t="str">
            <v>李敏</v>
          </cell>
          <cell r="C90" t="str">
            <v>女</v>
          </cell>
          <cell r="D90" t="str">
            <v>510824199805226265</v>
          </cell>
          <cell r="E90" t="str">
            <v>四川苍溪</v>
          </cell>
          <cell r="F90">
            <v>18981208010</v>
          </cell>
          <cell r="G90">
            <v>2018402019</v>
          </cell>
          <cell r="H90" t="str">
            <v>达州职业技术学院</v>
          </cell>
          <cell r="I90" t="str">
            <v>大专</v>
          </cell>
        </row>
        <row r="90">
          <cell r="K90" t="str">
            <v>美术教育</v>
          </cell>
          <cell r="L90">
            <v>2019.07</v>
          </cell>
        </row>
        <row r="91">
          <cell r="B91" t="str">
            <v>李鹏程</v>
          </cell>
          <cell r="C91" t="str">
            <v>男</v>
          </cell>
          <cell r="D91" t="str">
            <v>513721199205186018</v>
          </cell>
          <cell r="E91" t="str">
            <v>四川通江</v>
          </cell>
          <cell r="F91">
            <v>18311800832</v>
          </cell>
          <cell r="G91">
            <v>2018402020</v>
          </cell>
          <cell r="H91" t="str">
            <v>铜仁学院</v>
          </cell>
          <cell r="I91" t="str">
            <v>本科</v>
          </cell>
          <cell r="J91" t="str">
            <v>学士</v>
          </cell>
          <cell r="K91" t="str">
            <v>美术学</v>
          </cell>
          <cell r="L91">
            <v>2017.07</v>
          </cell>
        </row>
        <row r="92">
          <cell r="B92" t="str">
            <v>王蓉</v>
          </cell>
          <cell r="C92" t="str">
            <v>女</v>
          </cell>
          <cell r="D92" t="str">
            <v>510811199604102568</v>
          </cell>
          <cell r="E92" t="str">
            <v>四川昭化</v>
          </cell>
          <cell r="F92">
            <v>17628161943</v>
          </cell>
          <cell r="G92">
            <v>2018402021</v>
          </cell>
          <cell r="H92" t="str">
            <v>乐山师范学院</v>
          </cell>
          <cell r="I92" t="str">
            <v>本科</v>
          </cell>
          <cell r="J92" t="str">
            <v>学士</v>
          </cell>
          <cell r="K92" t="str">
            <v>美术学</v>
          </cell>
          <cell r="L92">
            <v>2018.06</v>
          </cell>
        </row>
        <row r="93">
          <cell r="B93" t="str">
            <v>龙素素</v>
          </cell>
          <cell r="C93" t="str">
            <v>女</v>
          </cell>
          <cell r="D93" t="str">
            <v>51302319981012002X</v>
          </cell>
          <cell r="E93" t="str">
            <v>四川达州</v>
          </cell>
          <cell r="F93">
            <v>18282282186</v>
          </cell>
          <cell r="G93">
            <v>2018402022</v>
          </cell>
          <cell r="H93" t="str">
            <v>川北幼儿师范高等专科学校</v>
          </cell>
          <cell r="I93" t="str">
            <v>大专</v>
          </cell>
        </row>
        <row r="93">
          <cell r="K93" t="str">
            <v>美术教育</v>
          </cell>
          <cell r="L93">
            <v>2019.07</v>
          </cell>
        </row>
        <row r="94">
          <cell r="B94" t="str">
            <v>杨洁</v>
          </cell>
          <cell r="C94" t="str">
            <v>女</v>
          </cell>
          <cell r="D94" t="str">
            <v>510725199608109028</v>
          </cell>
          <cell r="E94" t="str">
            <v>四川梓潼</v>
          </cell>
          <cell r="F94">
            <v>15008193739</v>
          </cell>
          <cell r="G94">
            <v>2018402023</v>
          </cell>
          <cell r="H94" t="str">
            <v>广安职业技术学院</v>
          </cell>
          <cell r="I94" t="str">
            <v>大专</v>
          </cell>
        </row>
        <row r="94">
          <cell r="K94" t="str">
            <v>美术教育</v>
          </cell>
          <cell r="L94">
            <v>2018.07</v>
          </cell>
        </row>
        <row r="95">
          <cell r="B95" t="str">
            <v>母丽</v>
          </cell>
          <cell r="C95" t="str">
            <v>女</v>
          </cell>
          <cell r="D95" t="str">
            <v>510811199107171461</v>
          </cell>
          <cell r="E95" t="str">
            <v>四川昭化</v>
          </cell>
          <cell r="F95">
            <v>15283948395</v>
          </cell>
          <cell r="G95">
            <v>2018402024</v>
          </cell>
          <cell r="H95" t="str">
            <v>云南民族大学</v>
          </cell>
          <cell r="I95" t="str">
            <v>本科</v>
          </cell>
          <cell r="J95" t="str">
            <v>学士</v>
          </cell>
          <cell r="K95" t="str">
            <v>美术学</v>
          </cell>
          <cell r="L95">
            <v>2015.06</v>
          </cell>
        </row>
        <row r="96">
          <cell r="B96" t="str">
            <v>杨智慧</v>
          </cell>
          <cell r="C96" t="str">
            <v>女</v>
          </cell>
          <cell r="D96" t="str">
            <v>510823199510105021</v>
          </cell>
          <cell r="E96" t="str">
            <v>四川剑阁</v>
          </cell>
          <cell r="F96">
            <v>13404023690</v>
          </cell>
          <cell r="G96">
            <v>2018402025</v>
          </cell>
          <cell r="H96" t="str">
            <v>川北幼儿师范高等专科学校</v>
          </cell>
          <cell r="I96" t="str">
            <v>大专</v>
          </cell>
        </row>
        <row r="96">
          <cell r="K96" t="str">
            <v>美术教育</v>
          </cell>
          <cell r="L96">
            <v>2017.07</v>
          </cell>
        </row>
        <row r="97">
          <cell r="B97" t="str">
            <v>张艳</v>
          </cell>
          <cell r="C97" t="str">
            <v>女</v>
          </cell>
          <cell r="D97" t="str">
            <v>510821199510016341</v>
          </cell>
          <cell r="E97" t="str">
            <v>四川旺苍</v>
          </cell>
          <cell r="F97">
            <v>13698334515</v>
          </cell>
          <cell r="G97">
            <v>2018402026</v>
          </cell>
          <cell r="H97" t="str">
            <v>川北幼儿师范高等专科学校</v>
          </cell>
          <cell r="I97" t="str">
            <v>大专</v>
          </cell>
        </row>
        <row r="97">
          <cell r="K97" t="str">
            <v>美术教育</v>
          </cell>
          <cell r="L97">
            <v>2018.07</v>
          </cell>
        </row>
        <row r="98">
          <cell r="B98" t="str">
            <v>文茜</v>
          </cell>
          <cell r="C98" t="str">
            <v>女</v>
          </cell>
          <cell r="D98" t="str">
            <v>510821199511253429</v>
          </cell>
          <cell r="E98" t="str">
            <v>四川旺苍</v>
          </cell>
          <cell r="F98">
            <v>13541459425</v>
          </cell>
          <cell r="G98">
            <v>2018402027</v>
          </cell>
          <cell r="H98" t="str">
            <v>川北幼儿师范高等专科学校</v>
          </cell>
          <cell r="I98" t="str">
            <v>大专</v>
          </cell>
        </row>
        <row r="98">
          <cell r="K98" t="str">
            <v>美术教育</v>
          </cell>
          <cell r="L98">
            <v>2018.07</v>
          </cell>
        </row>
        <row r="100">
          <cell r="B100" t="str">
            <v>杨娟</v>
          </cell>
          <cell r="C100" t="str">
            <v>女</v>
          </cell>
          <cell r="D100" t="str">
            <v>51082419901025350X</v>
          </cell>
          <cell r="E100" t="str">
            <v>四川广元</v>
          </cell>
          <cell r="F100">
            <v>15328582400</v>
          </cell>
          <cell r="G100">
            <v>2018403001</v>
          </cell>
          <cell r="H100" t="str">
            <v>重庆三峡学院</v>
          </cell>
          <cell r="I100" t="str">
            <v>本科</v>
          </cell>
          <cell r="J100" t="str">
            <v>学士</v>
          </cell>
          <cell r="K100" t="str">
            <v>体育教育</v>
          </cell>
          <cell r="L100">
            <v>2013.06</v>
          </cell>
        </row>
        <row r="101">
          <cell r="B101" t="str">
            <v>徐耀强</v>
          </cell>
          <cell r="C101" t="str">
            <v>男</v>
          </cell>
          <cell r="D101" t="str">
            <v>510823199201076415</v>
          </cell>
          <cell r="E101" t="str">
            <v>四川剑阁</v>
          </cell>
          <cell r="F101">
            <v>18428343062</v>
          </cell>
          <cell r="G101">
            <v>2018403002</v>
          </cell>
          <cell r="H101" t="str">
            <v>成都体育学院</v>
          </cell>
          <cell r="I101" t="str">
            <v>本科</v>
          </cell>
          <cell r="J101" t="str">
            <v>学士</v>
          </cell>
          <cell r="K101" t="str">
            <v>体育教育</v>
          </cell>
          <cell r="L101">
            <v>2017.06</v>
          </cell>
        </row>
        <row r="102">
          <cell r="B102" t="str">
            <v>王洋</v>
          </cell>
          <cell r="C102" t="str">
            <v>男</v>
          </cell>
          <cell r="D102" t="str">
            <v>510822199504104077</v>
          </cell>
          <cell r="E102" t="str">
            <v>四川青川</v>
          </cell>
          <cell r="F102">
            <v>18111775884</v>
          </cell>
          <cell r="G102">
            <v>2018403003</v>
          </cell>
          <cell r="H102" t="str">
            <v>西华师范大学</v>
          </cell>
          <cell r="I102" t="str">
            <v>本科</v>
          </cell>
          <cell r="J102" t="str">
            <v>学士</v>
          </cell>
          <cell r="K102" t="str">
            <v>体育教育</v>
          </cell>
          <cell r="L102">
            <v>2017.06</v>
          </cell>
        </row>
        <row r="103">
          <cell r="B103" t="str">
            <v>伏智鹏</v>
          </cell>
          <cell r="C103" t="str">
            <v>男</v>
          </cell>
          <cell r="D103" t="str">
            <v>510824199508257479</v>
          </cell>
          <cell r="E103" t="str">
            <v>四川苍溪</v>
          </cell>
          <cell r="F103">
            <v>15202808010</v>
          </cell>
          <cell r="G103">
            <v>2018403004</v>
          </cell>
          <cell r="H103" t="str">
            <v>西昌学院</v>
          </cell>
          <cell r="I103" t="str">
            <v>本科</v>
          </cell>
          <cell r="J103" t="str">
            <v>学士</v>
          </cell>
          <cell r="K103" t="str">
            <v>体育教育</v>
          </cell>
          <cell r="L103">
            <v>2018.06</v>
          </cell>
        </row>
        <row r="104">
          <cell r="B104" t="str">
            <v>李思佳</v>
          </cell>
          <cell r="C104" t="str">
            <v>男</v>
          </cell>
          <cell r="D104" t="str">
            <v>510824199510015751</v>
          </cell>
          <cell r="E104" t="str">
            <v>四川苍溪</v>
          </cell>
          <cell r="F104">
            <v>18683944910</v>
          </cell>
          <cell r="G104">
            <v>2018403005</v>
          </cell>
          <cell r="H104" t="str">
            <v>四川理工学院</v>
          </cell>
          <cell r="I104" t="str">
            <v>本科</v>
          </cell>
          <cell r="J104" t="str">
            <v>学士</v>
          </cell>
          <cell r="K104" t="str">
            <v>体育教育</v>
          </cell>
          <cell r="L104">
            <v>2018.06</v>
          </cell>
        </row>
        <row r="105">
          <cell r="B105" t="str">
            <v>张映林</v>
          </cell>
          <cell r="C105" t="str">
            <v>男</v>
          </cell>
          <cell r="D105" t="str">
            <v>510811199408234091</v>
          </cell>
          <cell r="E105" t="str">
            <v>四川昭化</v>
          </cell>
          <cell r="F105">
            <v>18116774284</v>
          </cell>
          <cell r="G105">
            <v>2018403006</v>
          </cell>
          <cell r="H105" t="str">
            <v>绵阳师范学院</v>
          </cell>
          <cell r="I105" t="str">
            <v>本科</v>
          </cell>
          <cell r="J105" t="str">
            <v>学士</v>
          </cell>
          <cell r="K105" t="str">
            <v>体育教育</v>
          </cell>
          <cell r="L105">
            <v>2017.06</v>
          </cell>
        </row>
        <row r="106">
          <cell r="B106" t="str">
            <v>李昶江</v>
          </cell>
          <cell r="C106" t="str">
            <v>男</v>
          </cell>
          <cell r="D106" t="str">
            <v>510821199706140037</v>
          </cell>
          <cell r="E106" t="str">
            <v>四川旺苍</v>
          </cell>
          <cell r="F106">
            <v>19915412015</v>
          </cell>
          <cell r="G106">
            <v>2018403007</v>
          </cell>
          <cell r="H106" t="str">
            <v>四川理工学院</v>
          </cell>
          <cell r="I106" t="str">
            <v>大专</v>
          </cell>
        </row>
        <row r="106">
          <cell r="K106" t="str">
            <v>体育教育</v>
          </cell>
          <cell r="L106">
            <v>2018.06</v>
          </cell>
        </row>
        <row r="107">
          <cell r="B107" t="str">
            <v>郭可正</v>
          </cell>
          <cell r="C107" t="str">
            <v>男</v>
          </cell>
          <cell r="D107" t="str">
            <v>510821199209077612</v>
          </cell>
          <cell r="E107" t="str">
            <v>四川旺苍</v>
          </cell>
          <cell r="F107">
            <v>16608399997</v>
          </cell>
          <cell r="G107">
            <v>2018403008</v>
          </cell>
          <cell r="H107" t="str">
            <v>宜宾学院</v>
          </cell>
          <cell r="I107" t="str">
            <v>本科</v>
          </cell>
          <cell r="J107" t="str">
            <v>学士</v>
          </cell>
          <cell r="K107" t="str">
            <v>体育教育</v>
          </cell>
          <cell r="L107">
            <v>2014.06</v>
          </cell>
        </row>
        <row r="108">
          <cell r="B108" t="str">
            <v>白浪</v>
          </cell>
          <cell r="C108" t="str">
            <v>男</v>
          </cell>
          <cell r="D108" t="str">
            <v>51082119930413761X</v>
          </cell>
          <cell r="E108" t="str">
            <v>四川旺苍</v>
          </cell>
          <cell r="F108">
            <v>13419228084</v>
          </cell>
          <cell r="G108">
            <v>2018403009</v>
          </cell>
          <cell r="H108" t="str">
            <v>四川理工学院</v>
          </cell>
          <cell r="I108" t="str">
            <v>大专</v>
          </cell>
        </row>
        <row r="108">
          <cell r="K108" t="str">
            <v>体育教育</v>
          </cell>
          <cell r="L108">
            <v>2015.06</v>
          </cell>
        </row>
        <row r="109">
          <cell r="B109" t="str">
            <v>梁波</v>
          </cell>
          <cell r="C109" t="str">
            <v>男</v>
          </cell>
          <cell r="D109" t="str">
            <v>510823199507159635</v>
          </cell>
          <cell r="E109" t="str">
            <v>四川剑阁</v>
          </cell>
          <cell r="F109">
            <v>18881299918</v>
          </cell>
          <cell r="G109">
            <v>2018403010</v>
          </cell>
          <cell r="H109" t="str">
            <v>绵阳师范学院</v>
          </cell>
          <cell r="I109" t="str">
            <v>大专</v>
          </cell>
        </row>
        <row r="109">
          <cell r="K109" t="str">
            <v>体育教育</v>
          </cell>
          <cell r="L109">
            <v>2017.06</v>
          </cell>
        </row>
        <row r="110">
          <cell r="B110" t="str">
            <v>梁彧</v>
          </cell>
          <cell r="C110" t="str">
            <v>男 </v>
          </cell>
          <cell r="D110" t="str">
            <v>51082319911013005X</v>
          </cell>
          <cell r="E110" t="str">
            <v>四川剑阁</v>
          </cell>
          <cell r="F110">
            <v>18981235695</v>
          </cell>
          <cell r="G110">
            <v>2018403011</v>
          </cell>
          <cell r="H110" t="str">
            <v>四川理工学院</v>
          </cell>
          <cell r="I110" t="str">
            <v>本科</v>
          </cell>
          <cell r="J110" t="str">
            <v>学士</v>
          </cell>
          <cell r="K110" t="str">
            <v>体育教育</v>
          </cell>
          <cell r="L110">
            <v>2015.07</v>
          </cell>
        </row>
        <row r="111">
          <cell r="B111" t="str">
            <v>陈琴</v>
          </cell>
          <cell r="C111" t="str">
            <v>女</v>
          </cell>
          <cell r="D111" t="str">
            <v>510822199507236729</v>
          </cell>
          <cell r="E111" t="str">
            <v>四川青川</v>
          </cell>
          <cell r="F111">
            <v>15378292623</v>
          </cell>
          <cell r="G111">
            <v>2018403012</v>
          </cell>
          <cell r="H111" t="str">
            <v>绵阳师范学院</v>
          </cell>
          <cell r="I111" t="str">
            <v>本科</v>
          </cell>
          <cell r="J111" t="str">
            <v>学士</v>
          </cell>
          <cell r="K111" t="str">
            <v>体育教育</v>
          </cell>
          <cell r="L111">
            <v>2019.07</v>
          </cell>
        </row>
        <row r="112">
          <cell r="B112" t="str">
            <v>孙扬凡</v>
          </cell>
          <cell r="C112" t="str">
            <v>男</v>
          </cell>
          <cell r="D112" t="str">
            <v>510822199512101773</v>
          </cell>
          <cell r="E112" t="str">
            <v>四川青川</v>
          </cell>
          <cell r="F112">
            <v>18980160840</v>
          </cell>
          <cell r="G112">
            <v>2018403013</v>
          </cell>
          <cell r="H112" t="str">
            <v>阿坝师范学院</v>
          </cell>
          <cell r="I112" t="str">
            <v>大专</v>
          </cell>
        </row>
        <row r="112">
          <cell r="K112" t="str">
            <v>体育教育</v>
          </cell>
          <cell r="L112">
            <v>2018.06</v>
          </cell>
        </row>
        <row r="113">
          <cell r="B113" t="str">
            <v>李彬</v>
          </cell>
          <cell r="C113" t="str">
            <v>男</v>
          </cell>
          <cell r="D113" t="str">
            <v>510823199608245671</v>
          </cell>
          <cell r="E113" t="str">
            <v>四川剑阁</v>
          </cell>
          <cell r="F113">
            <v>15328577691</v>
          </cell>
          <cell r="G113">
            <v>2018403014</v>
          </cell>
          <cell r="H113" t="str">
            <v>新余学院</v>
          </cell>
          <cell r="I113" t="str">
            <v>大专</v>
          </cell>
        </row>
        <row r="113">
          <cell r="K113" t="str">
            <v>体育教育</v>
          </cell>
          <cell r="L113">
            <v>2018.07</v>
          </cell>
        </row>
        <row r="114">
          <cell r="B114" t="str">
            <v>梁世奇</v>
          </cell>
          <cell r="C114" t="str">
            <v>男</v>
          </cell>
          <cell r="D114" t="str">
            <v>51082319941023001X</v>
          </cell>
          <cell r="E114" t="str">
            <v>四川剑阁</v>
          </cell>
          <cell r="F114">
            <v>18380584527</v>
          </cell>
          <cell r="G114">
            <v>2018403015</v>
          </cell>
          <cell r="H114" t="str">
            <v>绵阳师范学院</v>
          </cell>
          <cell r="I114" t="str">
            <v>大专</v>
          </cell>
        </row>
        <row r="114">
          <cell r="K114" t="str">
            <v>体育教育</v>
          </cell>
          <cell r="L114">
            <v>2016.06</v>
          </cell>
        </row>
        <row r="115">
          <cell r="B115" t="str">
            <v>唐加宇</v>
          </cell>
          <cell r="C115" t="str">
            <v>男</v>
          </cell>
          <cell r="D115" t="str">
            <v>510812199406186619</v>
          </cell>
          <cell r="E115" t="str">
            <v>四川朝天</v>
          </cell>
          <cell r="F115">
            <v>18190430809</v>
          </cell>
          <cell r="G115">
            <v>2018403016</v>
          </cell>
          <cell r="H115" t="str">
            <v>四川理工学院</v>
          </cell>
          <cell r="I115" t="str">
            <v>本科</v>
          </cell>
          <cell r="J115" t="str">
            <v>学士</v>
          </cell>
          <cell r="K115" t="str">
            <v>体育教育</v>
          </cell>
          <cell r="L115">
            <v>2016.06</v>
          </cell>
          <cell r="M115" t="str">
            <v>已退80</v>
          </cell>
        </row>
        <row r="116">
          <cell r="B116" t="str">
            <v>赵亚东</v>
          </cell>
          <cell r="C116" t="str">
            <v>男</v>
          </cell>
          <cell r="D116" t="str">
            <v>510821199309177119</v>
          </cell>
          <cell r="E116" t="str">
            <v>四川旺苍</v>
          </cell>
          <cell r="F116">
            <v>18123449120</v>
          </cell>
          <cell r="G116">
            <v>2018403017</v>
          </cell>
          <cell r="H116" t="str">
            <v>四川民族学院</v>
          </cell>
          <cell r="I116" t="str">
            <v>大专</v>
          </cell>
        </row>
        <row r="116">
          <cell r="K116" t="str">
            <v>体育教育</v>
          </cell>
          <cell r="L116">
            <v>2016.06</v>
          </cell>
        </row>
        <row r="117">
          <cell r="B117" t="str">
            <v>杨愈红</v>
          </cell>
          <cell r="C117" t="str">
            <v>女</v>
          </cell>
          <cell r="D117" t="str">
            <v>510822199508066741</v>
          </cell>
          <cell r="E117" t="str">
            <v>四川青川</v>
          </cell>
          <cell r="F117">
            <v>19981279826</v>
          </cell>
          <cell r="G117">
            <v>2018403018</v>
          </cell>
          <cell r="H117" t="str">
            <v>湖南体育职业学院</v>
          </cell>
          <cell r="I117" t="str">
            <v>大专</v>
          </cell>
        </row>
        <row r="117">
          <cell r="K117" t="str">
            <v>体育教育</v>
          </cell>
          <cell r="L117">
            <v>2016.06</v>
          </cell>
        </row>
        <row r="118">
          <cell r="B118" t="str">
            <v>石小琼</v>
          </cell>
          <cell r="C118" t="str">
            <v>女</v>
          </cell>
          <cell r="D118" t="str">
            <v>51082119940804854X</v>
          </cell>
          <cell r="E118" t="str">
            <v>四川旺苍</v>
          </cell>
          <cell r="F118">
            <v>15283912047</v>
          </cell>
          <cell r="G118">
            <v>2018403019</v>
          </cell>
          <cell r="H118" t="str">
            <v>阿坝师范学院</v>
          </cell>
          <cell r="I118" t="str">
            <v>大专</v>
          </cell>
        </row>
        <row r="118">
          <cell r="K118" t="str">
            <v>体育教育</v>
          </cell>
          <cell r="L118">
            <v>2016.06</v>
          </cell>
        </row>
        <row r="119">
          <cell r="B119" t="str">
            <v>阳宇</v>
          </cell>
          <cell r="C119" t="str">
            <v>男</v>
          </cell>
          <cell r="D119" t="str">
            <v>510182199106284410</v>
          </cell>
          <cell r="E119" t="str">
            <v>四川成都</v>
          </cell>
          <cell r="F119">
            <v>18200286270</v>
          </cell>
          <cell r="G119">
            <v>2018403020</v>
          </cell>
          <cell r="H119" t="str">
            <v>西南石油大学</v>
          </cell>
          <cell r="I119" t="str">
            <v>本科</v>
          </cell>
          <cell r="J119" t="str">
            <v>学士</v>
          </cell>
          <cell r="K119" t="str">
            <v>体育教育</v>
          </cell>
          <cell r="L119">
            <v>2015.06</v>
          </cell>
        </row>
        <row r="120">
          <cell r="B120" t="str">
            <v>孟梅</v>
          </cell>
          <cell r="C120" t="str">
            <v>女</v>
          </cell>
          <cell r="D120" t="str">
            <v>510821199709268829</v>
          </cell>
          <cell r="E120" t="str">
            <v>四川旺苍</v>
          </cell>
          <cell r="F120">
            <v>15682208806</v>
          </cell>
          <cell r="G120">
            <v>2018403021</v>
          </cell>
          <cell r="H120" t="str">
            <v>四川理工学院</v>
          </cell>
          <cell r="I120" t="str">
            <v>大专</v>
          </cell>
        </row>
        <row r="120">
          <cell r="K120" t="str">
            <v>体育教育</v>
          </cell>
          <cell r="L120">
            <v>2018.06</v>
          </cell>
        </row>
        <row r="121">
          <cell r="B121" t="str">
            <v>刘启超</v>
          </cell>
          <cell r="C121" t="str">
            <v>女</v>
          </cell>
          <cell r="D121" t="str">
            <v>510781199605156241</v>
          </cell>
          <cell r="E121" t="str">
            <v>四川江油</v>
          </cell>
          <cell r="F121">
            <v>18161013413</v>
          </cell>
          <cell r="G121">
            <v>2018403022</v>
          </cell>
          <cell r="H121" t="str">
            <v>四川幼儿师范高等专科学校</v>
          </cell>
          <cell r="I121" t="str">
            <v>大专</v>
          </cell>
        </row>
        <row r="121">
          <cell r="K121" t="str">
            <v>体育教育</v>
          </cell>
          <cell r="L121">
            <v>2018.06</v>
          </cell>
        </row>
        <row r="122">
          <cell r="B122" t="str">
            <v>苏进</v>
          </cell>
          <cell r="C122" t="str">
            <v>男</v>
          </cell>
          <cell r="D122" t="str">
            <v>513722199306182450</v>
          </cell>
          <cell r="E122" t="str">
            <v>四川巴中</v>
          </cell>
          <cell r="F122">
            <v>18381318316</v>
          </cell>
          <cell r="G122">
            <v>2018403023</v>
          </cell>
          <cell r="H122" t="str">
            <v>四川理工学院</v>
          </cell>
          <cell r="I122" t="str">
            <v>大专</v>
          </cell>
        </row>
        <row r="122">
          <cell r="K122" t="str">
            <v>体育教育</v>
          </cell>
          <cell r="L122">
            <v>2016.06</v>
          </cell>
        </row>
        <row r="123">
          <cell r="B123" t="str">
            <v>刘继鸿</v>
          </cell>
          <cell r="C123" t="str">
            <v>男</v>
          </cell>
          <cell r="D123" t="str">
            <v>510821199608245310</v>
          </cell>
          <cell r="E123" t="str">
            <v>四川旺苍</v>
          </cell>
          <cell r="F123">
            <v>15928521219</v>
          </cell>
          <cell r="G123">
            <v>2018403024</v>
          </cell>
          <cell r="H123" t="str">
            <v>四川理工学院</v>
          </cell>
          <cell r="I123" t="str">
            <v>大专</v>
          </cell>
        </row>
        <row r="123">
          <cell r="K123" t="str">
            <v>体育教育</v>
          </cell>
          <cell r="L123">
            <v>2018.06</v>
          </cell>
        </row>
        <row r="124">
          <cell r="B124" t="str">
            <v>唐勇</v>
          </cell>
          <cell r="C124" t="str">
            <v>男</v>
          </cell>
          <cell r="D124" t="str">
            <v>510821199306138413</v>
          </cell>
          <cell r="E124" t="str">
            <v>四川旺苍</v>
          </cell>
          <cell r="F124">
            <v>15708320243</v>
          </cell>
          <cell r="G124">
            <v>2018403025</v>
          </cell>
          <cell r="H124" t="str">
            <v>内江师范学院</v>
          </cell>
          <cell r="I124" t="str">
            <v>本科</v>
          </cell>
          <cell r="J124" t="str">
            <v>学士</v>
          </cell>
          <cell r="K124" t="str">
            <v>体育教育</v>
          </cell>
          <cell r="L124">
            <v>2016.06</v>
          </cell>
        </row>
        <row r="125">
          <cell r="B125" t="str">
            <v>李瑶瑶</v>
          </cell>
          <cell r="C125" t="str">
            <v>女</v>
          </cell>
          <cell r="D125" t="str">
            <v>510823199408022289</v>
          </cell>
          <cell r="E125" t="str">
            <v>四川剑阁</v>
          </cell>
          <cell r="F125">
            <v>18781235980</v>
          </cell>
          <cell r="G125">
            <v>2018403026</v>
          </cell>
          <cell r="H125" t="str">
            <v>川北幼儿师范高等专科学校</v>
          </cell>
          <cell r="I125" t="str">
            <v>大专</v>
          </cell>
        </row>
        <row r="125">
          <cell r="K125" t="str">
            <v>体育教育</v>
          </cell>
          <cell r="L125">
            <v>2016.06</v>
          </cell>
        </row>
        <row r="126">
          <cell r="B126" t="str">
            <v>赵建国</v>
          </cell>
          <cell r="C126" t="str">
            <v>男</v>
          </cell>
          <cell r="D126" t="str">
            <v>510823199210299776</v>
          </cell>
          <cell r="E126" t="str">
            <v>四川剑阁</v>
          </cell>
          <cell r="F126">
            <v>13881273890</v>
          </cell>
          <cell r="G126">
            <v>2018403027</v>
          </cell>
          <cell r="H126" t="str">
            <v>成都体育学院</v>
          </cell>
          <cell r="I126" t="str">
            <v>本科</v>
          </cell>
          <cell r="J126" t="str">
            <v>学士</v>
          </cell>
          <cell r="K126" t="str">
            <v>体育教育</v>
          </cell>
          <cell r="L126">
            <v>2017.06</v>
          </cell>
        </row>
        <row r="127">
          <cell r="B127" t="str">
            <v>王科全</v>
          </cell>
          <cell r="C127" t="str">
            <v>男</v>
          </cell>
          <cell r="D127" t="str">
            <v>511523199602262272</v>
          </cell>
          <cell r="E127" t="str">
            <v>四川宜宾</v>
          </cell>
          <cell r="F127" t="str">
            <v>19981914008</v>
          </cell>
          <cell r="G127">
            <v>2018403028</v>
          </cell>
          <cell r="H127" t="str">
            <v>川北幼儿师范高等专科学校</v>
          </cell>
          <cell r="I127" t="str">
            <v>大专</v>
          </cell>
        </row>
        <row r="127">
          <cell r="K127" t="str">
            <v>体育教育</v>
          </cell>
          <cell r="L127">
            <v>2018.06</v>
          </cell>
        </row>
        <row r="128">
          <cell r="B128" t="str">
            <v>吴卫</v>
          </cell>
          <cell r="C128" t="str">
            <v>男</v>
          </cell>
          <cell r="D128" t="str">
            <v>510823199304259636</v>
          </cell>
          <cell r="E128" t="str">
            <v>四川剑阁</v>
          </cell>
          <cell r="F128">
            <v>15984448130</v>
          </cell>
          <cell r="G128">
            <v>2018403029</v>
          </cell>
          <cell r="H128" t="str">
            <v>宜宾学院</v>
          </cell>
          <cell r="I128" t="str">
            <v>本科</v>
          </cell>
          <cell r="J128" t="str">
            <v>学士</v>
          </cell>
          <cell r="K128" t="str">
            <v>体育教育</v>
          </cell>
          <cell r="L128">
            <v>2015.06</v>
          </cell>
        </row>
        <row r="129">
          <cell r="B129" t="str">
            <v>宋景涛</v>
          </cell>
          <cell r="C129" t="str">
            <v>男</v>
          </cell>
          <cell r="D129" t="str">
            <v>510823199308109651</v>
          </cell>
          <cell r="E129" t="str">
            <v>四川剑阁</v>
          </cell>
          <cell r="F129">
            <v>15281023301</v>
          </cell>
          <cell r="G129">
            <v>2018403030</v>
          </cell>
          <cell r="H129" t="str">
            <v>成都体育学院</v>
          </cell>
          <cell r="I129" t="str">
            <v>本科</v>
          </cell>
          <cell r="J129" t="str">
            <v>学士</v>
          </cell>
          <cell r="K129" t="str">
            <v>体育教育</v>
          </cell>
          <cell r="L129">
            <v>2015.06</v>
          </cell>
        </row>
        <row r="130">
          <cell r="B130" t="str">
            <v>左定俊</v>
          </cell>
          <cell r="C130" t="str">
            <v>男</v>
          </cell>
          <cell r="D130" t="str">
            <v>510822199607065998</v>
          </cell>
          <cell r="E130" t="str">
            <v>四川青川</v>
          </cell>
          <cell r="F130">
            <v>15775961261</v>
          </cell>
          <cell r="G130">
            <v>2018403031</v>
          </cell>
          <cell r="H130" t="str">
            <v>宜宾学院</v>
          </cell>
          <cell r="I130" t="str">
            <v>本科</v>
          </cell>
          <cell r="J130" t="str">
            <v>学士</v>
          </cell>
          <cell r="K130" t="str">
            <v>体育教育</v>
          </cell>
          <cell r="L130">
            <v>2019.07</v>
          </cell>
        </row>
        <row r="131">
          <cell r="B131" t="str">
            <v>杨浩成</v>
          </cell>
          <cell r="C131" t="str">
            <v>男</v>
          </cell>
          <cell r="D131" t="str">
            <v>510821199709230011</v>
          </cell>
          <cell r="E131" t="str">
            <v>四川旺苍</v>
          </cell>
          <cell r="F131">
            <v>15775969779</v>
          </cell>
          <cell r="G131">
            <v>2018403032</v>
          </cell>
          <cell r="H131" t="str">
            <v>宜宾学院</v>
          </cell>
          <cell r="I131" t="str">
            <v>本科</v>
          </cell>
          <cell r="J131" t="str">
            <v>学士</v>
          </cell>
          <cell r="K131" t="str">
            <v>体育教育</v>
          </cell>
          <cell r="L131">
            <v>2019.07</v>
          </cell>
        </row>
        <row r="132">
          <cell r="B132" t="str">
            <v>吴鹏程</v>
          </cell>
          <cell r="C132" t="str">
            <v>男</v>
          </cell>
          <cell r="D132" t="str">
            <v>511324199008270793</v>
          </cell>
          <cell r="E132" t="str">
            <v>四川南充</v>
          </cell>
          <cell r="F132">
            <v>18508391370</v>
          </cell>
          <cell r="G132">
            <v>2018403033</v>
          </cell>
          <cell r="H132" t="str">
            <v>绵阳师范学院</v>
          </cell>
          <cell r="I132" t="str">
            <v>大专</v>
          </cell>
        </row>
        <row r="132">
          <cell r="K132" t="str">
            <v>体育教育</v>
          </cell>
          <cell r="L132">
            <v>2013.06</v>
          </cell>
        </row>
        <row r="133">
          <cell r="B133" t="str">
            <v>丁钦</v>
          </cell>
          <cell r="C133" t="str">
            <v>女</v>
          </cell>
          <cell r="D133" t="str">
            <v>510811199701185663</v>
          </cell>
          <cell r="E133" t="str">
            <v>四川昭化</v>
          </cell>
          <cell r="F133">
            <v>15196107571</v>
          </cell>
          <cell r="G133">
            <v>2018403034</v>
          </cell>
          <cell r="H133" t="str">
            <v>西华师范大学</v>
          </cell>
          <cell r="I133" t="str">
            <v>本科</v>
          </cell>
          <cell r="J133" t="str">
            <v>学士</v>
          </cell>
          <cell r="K133" t="str">
            <v>体育教育</v>
          </cell>
          <cell r="L133">
            <v>2018.06</v>
          </cell>
        </row>
        <row r="134">
          <cell r="B134" t="str">
            <v>赵帅</v>
          </cell>
          <cell r="C134" t="str">
            <v>男</v>
          </cell>
          <cell r="D134" t="str">
            <v>511325199508141134</v>
          </cell>
          <cell r="E134" t="str">
            <v>四川西充</v>
          </cell>
          <cell r="F134">
            <v>18160180570</v>
          </cell>
          <cell r="G134">
            <v>2018403035</v>
          </cell>
          <cell r="H134" t="str">
            <v>西华师范大学</v>
          </cell>
          <cell r="I134" t="str">
            <v>本科</v>
          </cell>
          <cell r="J134" t="str">
            <v>学士</v>
          </cell>
          <cell r="K134" t="str">
            <v>体育教育</v>
          </cell>
          <cell r="L134">
            <v>2018.06</v>
          </cell>
        </row>
        <row r="135">
          <cell r="B135" t="str">
            <v>梁钱</v>
          </cell>
          <cell r="C135" t="str">
            <v>男</v>
          </cell>
          <cell r="D135" t="str">
            <v>510821199409011319</v>
          </cell>
          <cell r="E135" t="str">
            <v>四川旺苍</v>
          </cell>
          <cell r="F135">
            <v>15281685802</v>
          </cell>
          <cell r="G135">
            <v>2018403036</v>
          </cell>
          <cell r="H135" t="str">
            <v>绵阳师范学院</v>
          </cell>
          <cell r="I135" t="str">
            <v>大专</v>
          </cell>
        </row>
        <row r="135">
          <cell r="K135" t="str">
            <v>体育教育</v>
          </cell>
          <cell r="L135">
            <v>2017.07</v>
          </cell>
        </row>
        <row r="136">
          <cell r="B136" t="str">
            <v>杨健巍</v>
          </cell>
          <cell r="C136" t="str">
            <v>男</v>
          </cell>
          <cell r="D136" t="str">
            <v>510823199005049655</v>
          </cell>
          <cell r="E136" t="str">
            <v>四川剑阁</v>
          </cell>
          <cell r="F136">
            <v>15397720454</v>
          </cell>
          <cell r="G136">
            <v>2018403037</v>
          </cell>
          <cell r="H136" t="str">
            <v>成都体育学院</v>
          </cell>
          <cell r="I136" t="str">
            <v>本科</v>
          </cell>
          <cell r="J136" t="str">
            <v>学士</v>
          </cell>
          <cell r="K136" t="str">
            <v>体育教育</v>
          </cell>
          <cell r="L136">
            <v>2013.06</v>
          </cell>
        </row>
        <row r="137">
          <cell r="B137" t="str">
            <v>范才</v>
          </cell>
          <cell r="C137" t="str">
            <v>男</v>
          </cell>
          <cell r="D137" t="str">
            <v>510802199604124811</v>
          </cell>
          <cell r="E137" t="str">
            <v>四川广元</v>
          </cell>
          <cell r="F137">
            <v>15708287372</v>
          </cell>
          <cell r="G137">
            <v>2018403038</v>
          </cell>
          <cell r="H137" t="str">
            <v>四川理工学院</v>
          </cell>
          <cell r="I137" t="str">
            <v>大专</v>
          </cell>
        </row>
        <row r="137">
          <cell r="K137" t="str">
            <v>体育教育</v>
          </cell>
          <cell r="L137">
            <v>2018.06</v>
          </cell>
        </row>
        <row r="138">
          <cell r="B138" t="str">
            <v>乔力</v>
          </cell>
          <cell r="C138" t="str">
            <v>男</v>
          </cell>
          <cell r="D138" t="str">
            <v>510811199805200012</v>
          </cell>
          <cell r="E138" t="str">
            <v>四川昭化</v>
          </cell>
          <cell r="F138">
            <v>18582066274</v>
          </cell>
          <cell r="G138">
            <v>2018403039</v>
          </cell>
          <cell r="H138" t="str">
            <v>四川民族学院</v>
          </cell>
          <cell r="I138" t="str">
            <v>大专</v>
          </cell>
        </row>
        <row r="138">
          <cell r="K138" t="str">
            <v>体育教育</v>
          </cell>
          <cell r="L138">
            <v>2019.06</v>
          </cell>
        </row>
        <row r="139">
          <cell r="B139" t="str">
            <v>罗文浩</v>
          </cell>
          <cell r="C139" t="str">
            <v>男</v>
          </cell>
          <cell r="D139" t="str">
            <v>510811199710112933</v>
          </cell>
          <cell r="E139" t="str">
            <v>四川昭化</v>
          </cell>
          <cell r="F139">
            <v>15708377638</v>
          </cell>
          <cell r="G139">
            <v>2018403040</v>
          </cell>
          <cell r="H139" t="str">
            <v>阿坝师范学院</v>
          </cell>
          <cell r="I139" t="str">
            <v>大专</v>
          </cell>
        </row>
        <row r="139">
          <cell r="K139" t="str">
            <v>体育教育</v>
          </cell>
          <cell r="L139">
            <v>2019.06</v>
          </cell>
        </row>
        <row r="140">
          <cell r="B140" t="str">
            <v>李宇晖</v>
          </cell>
          <cell r="C140" t="str">
            <v>男</v>
          </cell>
          <cell r="D140" t="str">
            <v>511525199408181615</v>
          </cell>
          <cell r="E140" t="str">
            <v>四川宜宾</v>
          </cell>
          <cell r="F140">
            <v>17883629518</v>
          </cell>
          <cell r="G140">
            <v>2018403041</v>
          </cell>
          <cell r="H140" t="str">
            <v>四川理工学院</v>
          </cell>
          <cell r="I140" t="str">
            <v>大专</v>
          </cell>
        </row>
        <row r="140">
          <cell r="K140" t="str">
            <v>体育教育</v>
          </cell>
          <cell r="L140">
            <v>2016.06</v>
          </cell>
        </row>
        <row r="141">
          <cell r="B141" t="str">
            <v>王泽桀</v>
          </cell>
          <cell r="C141" t="str">
            <v>男</v>
          </cell>
          <cell r="D141" t="str">
            <v>51080219900319411X</v>
          </cell>
          <cell r="E141" t="str">
            <v>四川广元</v>
          </cell>
          <cell r="F141">
            <v>13518330604</v>
          </cell>
          <cell r="G141">
            <v>2018403042</v>
          </cell>
          <cell r="H141" t="str">
            <v>四川理工学院</v>
          </cell>
          <cell r="I141" t="str">
            <v>本科</v>
          </cell>
          <cell r="J141" t="str">
            <v>学士</v>
          </cell>
          <cell r="K141" t="str">
            <v>体育教育</v>
          </cell>
          <cell r="L141">
            <v>2012.06</v>
          </cell>
        </row>
        <row r="142">
          <cell r="B142" t="str">
            <v>安志林</v>
          </cell>
          <cell r="C142" t="str">
            <v>男</v>
          </cell>
          <cell r="D142" t="str">
            <v>510821199608152114</v>
          </cell>
          <cell r="E142" t="str">
            <v>四川旺苍</v>
          </cell>
          <cell r="F142">
            <v>15283925528</v>
          </cell>
          <cell r="G142">
            <v>2018403043</v>
          </cell>
          <cell r="H142" t="str">
            <v>四川民族学院</v>
          </cell>
          <cell r="I142" t="str">
            <v>本科</v>
          </cell>
          <cell r="J142" t="str">
            <v>学士</v>
          </cell>
          <cell r="K142" t="str">
            <v>体育教育</v>
          </cell>
          <cell r="L142">
            <v>2017.06</v>
          </cell>
        </row>
        <row r="143">
          <cell r="B143" t="str">
            <v>吴芹</v>
          </cell>
          <cell r="C143" t="str">
            <v>女</v>
          </cell>
          <cell r="D143" t="str">
            <v>510821199410158844</v>
          </cell>
          <cell r="E143" t="str">
            <v>四川旺苍</v>
          </cell>
          <cell r="F143">
            <v>18284938566</v>
          </cell>
          <cell r="G143">
            <v>2018403044</v>
          </cell>
          <cell r="H143" t="str">
            <v>四川民族学院</v>
          </cell>
          <cell r="I143" t="str">
            <v>本科</v>
          </cell>
          <cell r="J143" t="str">
            <v>学士</v>
          </cell>
          <cell r="K143" t="str">
            <v>体育教育</v>
          </cell>
          <cell r="L143">
            <v>2017.06</v>
          </cell>
        </row>
        <row r="144">
          <cell r="B144" t="str">
            <v>姚怀</v>
          </cell>
          <cell r="C144" t="str">
            <v>男</v>
          </cell>
          <cell r="D144" t="str">
            <v>510824199411246255</v>
          </cell>
          <cell r="E144" t="str">
            <v>四川苍溪</v>
          </cell>
          <cell r="F144">
            <v>15283940796</v>
          </cell>
          <cell r="G144">
            <v>2018403045</v>
          </cell>
          <cell r="H144" t="str">
            <v>四川民族学院</v>
          </cell>
          <cell r="I144" t="str">
            <v>大专</v>
          </cell>
        </row>
        <row r="144">
          <cell r="K144" t="str">
            <v>体育教育</v>
          </cell>
          <cell r="L144">
            <v>2017.06</v>
          </cell>
        </row>
        <row r="145">
          <cell r="B145" t="str">
            <v>杨艳</v>
          </cell>
          <cell r="C145" t="str">
            <v>女</v>
          </cell>
          <cell r="D145" t="str">
            <v>510811199307282924</v>
          </cell>
          <cell r="E145" t="str">
            <v>四川昭化</v>
          </cell>
          <cell r="F145">
            <v>18160086293</v>
          </cell>
          <cell r="G145">
            <v>2018403046</v>
          </cell>
          <cell r="H145" t="str">
            <v>西昌学院</v>
          </cell>
          <cell r="I145" t="str">
            <v>本科</v>
          </cell>
          <cell r="J145" t="str">
            <v>学士</v>
          </cell>
          <cell r="K145" t="str">
            <v>体育教育</v>
          </cell>
          <cell r="L145">
            <v>2015.06</v>
          </cell>
        </row>
        <row r="146">
          <cell r="B146" t="str">
            <v>何其亮</v>
          </cell>
          <cell r="C146" t="str">
            <v>男</v>
          </cell>
          <cell r="D146" t="str">
            <v>51082219961015297X</v>
          </cell>
          <cell r="E146" t="str">
            <v>四川青川</v>
          </cell>
          <cell r="F146">
            <v>18781275427</v>
          </cell>
          <cell r="G146">
            <v>2018403047</v>
          </cell>
          <cell r="H146" t="str">
            <v>川北幼儿师范高等专科学校</v>
          </cell>
          <cell r="I146" t="str">
            <v>大专</v>
          </cell>
        </row>
        <row r="146">
          <cell r="K146" t="str">
            <v>体育教育</v>
          </cell>
          <cell r="L146">
            <v>2018.06</v>
          </cell>
        </row>
        <row r="147">
          <cell r="B147" t="str">
            <v>何俊</v>
          </cell>
          <cell r="C147" t="str">
            <v>男</v>
          </cell>
          <cell r="D147" t="str">
            <v>510821199405213714</v>
          </cell>
          <cell r="E147" t="str">
            <v>四川旺苍</v>
          </cell>
          <cell r="F147">
            <v>18328816783</v>
          </cell>
          <cell r="G147">
            <v>2018403048</v>
          </cell>
          <cell r="H147" t="str">
            <v>西昌学院</v>
          </cell>
          <cell r="I147" t="str">
            <v>本科</v>
          </cell>
          <cell r="J147" t="str">
            <v>学士</v>
          </cell>
          <cell r="K147" t="str">
            <v>体育教育</v>
          </cell>
          <cell r="L147">
            <v>2018.06</v>
          </cell>
        </row>
        <row r="148">
          <cell r="B148" t="str">
            <v>冯金涛</v>
          </cell>
          <cell r="C148" t="str">
            <v>男</v>
          </cell>
          <cell r="D148" t="str">
            <v>51082319970109031X</v>
          </cell>
          <cell r="E148" t="str">
            <v>四川剑阁</v>
          </cell>
          <cell r="F148">
            <v>15181432826</v>
          </cell>
          <cell r="G148">
            <v>2018403049</v>
          </cell>
          <cell r="H148" t="str">
            <v>西昌学院</v>
          </cell>
          <cell r="I148" t="str">
            <v>本科</v>
          </cell>
          <cell r="J148" t="str">
            <v>学士</v>
          </cell>
          <cell r="K148" t="str">
            <v>体育教育</v>
          </cell>
          <cell r="L148">
            <v>2018.06</v>
          </cell>
        </row>
        <row r="149">
          <cell r="B149" t="str">
            <v>马磊</v>
          </cell>
          <cell r="C149" t="str">
            <v>男</v>
          </cell>
          <cell r="D149" t="str">
            <v>510821199507147818</v>
          </cell>
          <cell r="E149" t="str">
            <v>四川旺苍</v>
          </cell>
          <cell r="F149">
            <v>15700550740</v>
          </cell>
          <cell r="G149">
            <v>2018403050</v>
          </cell>
          <cell r="H149" t="str">
            <v>阿坝师范学院</v>
          </cell>
          <cell r="I149" t="str">
            <v>大专</v>
          </cell>
        </row>
        <row r="149">
          <cell r="K149" t="str">
            <v>体育教育</v>
          </cell>
          <cell r="L149">
            <v>2018.06</v>
          </cell>
        </row>
        <row r="150">
          <cell r="B150" t="str">
            <v>赵桂强</v>
          </cell>
          <cell r="C150" t="str">
            <v>男</v>
          </cell>
          <cell r="D150" t="str">
            <v>510812199503293619</v>
          </cell>
          <cell r="E150" t="str">
            <v>四川朝天</v>
          </cell>
          <cell r="F150">
            <v>18981293155</v>
          </cell>
          <cell r="G150">
            <v>2018403051</v>
          </cell>
          <cell r="H150" t="str">
            <v>西昌学院</v>
          </cell>
          <cell r="I150" t="str">
            <v>本科</v>
          </cell>
          <cell r="J150" t="str">
            <v>学士</v>
          </cell>
          <cell r="K150" t="str">
            <v>体育教育</v>
          </cell>
          <cell r="L150">
            <v>2018.06</v>
          </cell>
        </row>
        <row r="151">
          <cell r="B151" t="str">
            <v>林玲</v>
          </cell>
          <cell r="C151" t="str">
            <v>女</v>
          </cell>
          <cell r="D151" t="str">
            <v>510823199301209641</v>
          </cell>
          <cell r="E151" t="str">
            <v>四川剑阁</v>
          </cell>
          <cell r="F151">
            <v>18081442325</v>
          </cell>
          <cell r="G151">
            <v>2018403052</v>
          </cell>
          <cell r="H151" t="str">
            <v>四川农业大学</v>
          </cell>
          <cell r="I151" t="str">
            <v>本科</v>
          </cell>
          <cell r="J151" t="str">
            <v>学士</v>
          </cell>
          <cell r="K151" t="str">
            <v>社会体育</v>
          </cell>
          <cell r="L151">
            <v>2015.06</v>
          </cell>
        </row>
        <row r="152">
          <cell r="B152" t="str">
            <v>冯雪</v>
          </cell>
          <cell r="C152" t="str">
            <v>女</v>
          </cell>
          <cell r="D152" t="str">
            <v>510822198910296620</v>
          </cell>
          <cell r="E152" t="str">
            <v>四川青川</v>
          </cell>
          <cell r="F152">
            <v>18190415448</v>
          </cell>
          <cell r="G152">
            <v>2018403053</v>
          </cell>
          <cell r="H152" t="str">
            <v>四川理工大学</v>
          </cell>
          <cell r="I152" t="str">
            <v>大专</v>
          </cell>
        </row>
        <row r="152">
          <cell r="K152" t="str">
            <v>体育教育</v>
          </cell>
          <cell r="L152">
            <v>2012.06</v>
          </cell>
        </row>
        <row r="153">
          <cell r="B153" t="str">
            <v>黄涛</v>
          </cell>
          <cell r="C153" t="str">
            <v>男</v>
          </cell>
          <cell r="D153" t="str">
            <v>510781199407164777</v>
          </cell>
          <cell r="E153" t="str">
            <v>四川江油</v>
          </cell>
          <cell r="F153">
            <v>18380584528</v>
          </cell>
          <cell r="G153">
            <v>2018403054</v>
          </cell>
          <cell r="H153" t="str">
            <v>绵阳师范学院</v>
          </cell>
          <cell r="I153" t="str">
            <v>大专</v>
          </cell>
        </row>
        <row r="153">
          <cell r="K153" t="str">
            <v>体育教育</v>
          </cell>
          <cell r="L153">
            <v>2016.06</v>
          </cell>
        </row>
        <row r="154">
          <cell r="B154" t="str">
            <v>张文</v>
          </cell>
          <cell r="C154" t="str">
            <v>男</v>
          </cell>
          <cell r="D154" t="str">
            <v>510823199709040034</v>
          </cell>
          <cell r="E154" t="str">
            <v>四川剑阁</v>
          </cell>
          <cell r="F154">
            <v>15892263104</v>
          </cell>
          <cell r="G154">
            <v>2018403055</v>
          </cell>
          <cell r="H154" t="str">
            <v>绵阳师范学院</v>
          </cell>
          <cell r="I154" t="str">
            <v>大专</v>
          </cell>
        </row>
        <row r="154">
          <cell r="K154" t="str">
            <v>体育教育</v>
          </cell>
          <cell r="L154">
            <v>2018.06</v>
          </cell>
          <cell r="M154" t="str">
            <v>免收笔试费</v>
          </cell>
        </row>
        <row r="155">
          <cell r="B155" t="str">
            <v>刘志鹏</v>
          </cell>
          <cell r="C155" t="str">
            <v>男</v>
          </cell>
          <cell r="D155" t="str">
            <v>510822199208126415</v>
          </cell>
          <cell r="E155" t="str">
            <v>四川青川</v>
          </cell>
          <cell r="F155">
            <v>18284992496</v>
          </cell>
          <cell r="G155">
            <v>2018403056</v>
          </cell>
          <cell r="H155" t="str">
            <v>成都体育学院</v>
          </cell>
          <cell r="I155" t="str">
            <v>本科</v>
          </cell>
          <cell r="J155" t="str">
            <v>学士</v>
          </cell>
          <cell r="K155" t="str">
            <v>体育教育</v>
          </cell>
          <cell r="L155">
            <v>2014.06</v>
          </cell>
          <cell r="M155" t="str">
            <v>西部志愿者服务2年，加分：4</v>
          </cell>
        </row>
        <row r="156">
          <cell r="B156" t="str">
            <v>王朝森</v>
          </cell>
          <cell r="C156" t="str">
            <v>男</v>
          </cell>
          <cell r="D156" t="str">
            <v>510823199504257416</v>
          </cell>
          <cell r="E156" t="str">
            <v>四川剑阁</v>
          </cell>
          <cell r="F156">
            <v>15284030245</v>
          </cell>
          <cell r="G156">
            <v>2018403057</v>
          </cell>
          <cell r="H156" t="str">
            <v>四川幼儿师范高等专科学校</v>
          </cell>
          <cell r="I156" t="str">
            <v>大专</v>
          </cell>
        </row>
        <row r="156">
          <cell r="K156" t="str">
            <v>体育教育</v>
          </cell>
          <cell r="L156">
            <v>2018.06</v>
          </cell>
        </row>
        <row r="157">
          <cell r="B157" t="str">
            <v>童仁华</v>
          </cell>
          <cell r="C157" t="str">
            <v>男</v>
          </cell>
          <cell r="D157" t="str">
            <v>51113219931201171X</v>
          </cell>
          <cell r="E157" t="str">
            <v>四川峨边</v>
          </cell>
          <cell r="F157">
            <v>15881649560</v>
          </cell>
          <cell r="G157">
            <v>2018403058</v>
          </cell>
          <cell r="H157" t="str">
            <v>四川幼儿师范高等专科学校</v>
          </cell>
          <cell r="I157" t="str">
            <v>大专</v>
          </cell>
        </row>
        <row r="157">
          <cell r="K157" t="str">
            <v>体育教育</v>
          </cell>
          <cell r="L157">
            <v>2018.06</v>
          </cell>
        </row>
        <row r="158">
          <cell r="B158" t="str">
            <v>刘佳敏</v>
          </cell>
          <cell r="C158" t="str">
            <v>男</v>
          </cell>
          <cell r="D158" t="str">
            <v>510811199109264514</v>
          </cell>
          <cell r="E158" t="str">
            <v>四川昭化</v>
          </cell>
          <cell r="F158">
            <v>17636483824</v>
          </cell>
          <cell r="G158">
            <v>2018403059</v>
          </cell>
          <cell r="H158" t="str">
            <v>西华师范大学</v>
          </cell>
          <cell r="I158" t="str">
            <v>本科</v>
          </cell>
          <cell r="J158" t="str">
            <v>学士</v>
          </cell>
          <cell r="K158" t="str">
            <v>体育教育</v>
          </cell>
          <cell r="L158">
            <v>2014.06</v>
          </cell>
        </row>
        <row r="159">
          <cell r="B159" t="str">
            <v>杜林</v>
          </cell>
          <cell r="C159" t="str">
            <v>女</v>
          </cell>
          <cell r="D159" t="str">
            <v>511381199506020022</v>
          </cell>
          <cell r="E159" t="str">
            <v>四川阆中</v>
          </cell>
          <cell r="F159">
            <v>15281690577</v>
          </cell>
          <cell r="G159">
            <v>2018403060</v>
          </cell>
          <cell r="H159" t="str">
            <v>绵阳师范学院</v>
          </cell>
          <cell r="I159" t="str">
            <v>大专</v>
          </cell>
        </row>
        <row r="159">
          <cell r="K159" t="str">
            <v>体育教育</v>
          </cell>
          <cell r="L159">
            <v>2017.07</v>
          </cell>
        </row>
        <row r="160">
          <cell r="B160" t="str">
            <v>高国强</v>
          </cell>
          <cell r="C160" t="str">
            <v>男</v>
          </cell>
          <cell r="D160" t="str">
            <v>510823199502084857</v>
          </cell>
          <cell r="E160" t="str">
            <v>四川剑阁</v>
          </cell>
          <cell r="F160">
            <v>15281685320</v>
          </cell>
          <cell r="G160">
            <v>2018403061</v>
          </cell>
          <cell r="H160" t="str">
            <v>绵阳师范学院</v>
          </cell>
          <cell r="I160" t="str">
            <v>大专</v>
          </cell>
        </row>
        <row r="160">
          <cell r="K160" t="str">
            <v>体育教育</v>
          </cell>
          <cell r="L160">
            <v>2017.07</v>
          </cell>
        </row>
        <row r="161">
          <cell r="B161" t="str">
            <v>张利军</v>
          </cell>
          <cell r="C161" t="str">
            <v>男</v>
          </cell>
          <cell r="D161" t="str">
            <v>510802199006182915</v>
          </cell>
          <cell r="E161" t="str">
            <v>四川广元</v>
          </cell>
          <cell r="F161">
            <v>15378412003</v>
          </cell>
          <cell r="G161">
            <v>2018403062</v>
          </cell>
          <cell r="H161" t="str">
            <v>西华大学</v>
          </cell>
          <cell r="I161" t="str">
            <v>本科</v>
          </cell>
          <cell r="J161" t="str">
            <v>学士</v>
          </cell>
          <cell r="K161" t="str">
            <v>体育教育</v>
          </cell>
          <cell r="L161">
            <v>2014.07</v>
          </cell>
        </row>
        <row r="162">
          <cell r="B162" t="str">
            <v>王树鹏</v>
          </cell>
          <cell r="C162" t="str">
            <v>男</v>
          </cell>
          <cell r="D162" t="str">
            <v>510823199312157250</v>
          </cell>
          <cell r="E162" t="str">
            <v>四川剑阁</v>
          </cell>
          <cell r="F162">
            <v>18783496969</v>
          </cell>
          <cell r="G162">
            <v>2018403063</v>
          </cell>
          <cell r="H162" t="str">
            <v>阿坝师范高等专科学校</v>
          </cell>
          <cell r="I162" t="str">
            <v>大专</v>
          </cell>
        </row>
        <row r="162">
          <cell r="K162" t="str">
            <v>体育教育</v>
          </cell>
          <cell r="L162">
            <v>2014.06</v>
          </cell>
        </row>
        <row r="163">
          <cell r="B163" t="str">
            <v>夏苍</v>
          </cell>
          <cell r="C163" t="str">
            <v>男</v>
          </cell>
          <cell r="D163" t="str">
            <v>510811199409151917</v>
          </cell>
          <cell r="E163" t="str">
            <v>四川昭化</v>
          </cell>
          <cell r="F163">
            <v>18583438895</v>
          </cell>
          <cell r="G163">
            <v>2018403064</v>
          </cell>
          <cell r="H163" t="str">
            <v>四川民族学院</v>
          </cell>
          <cell r="I163" t="str">
            <v>本科</v>
          </cell>
          <cell r="J163" t="str">
            <v>学士</v>
          </cell>
          <cell r="K163" t="str">
            <v>体育教育</v>
          </cell>
          <cell r="L163">
            <v>2018.06</v>
          </cell>
        </row>
        <row r="164">
          <cell r="B164" t="str">
            <v>王琪</v>
          </cell>
          <cell r="C164" t="str">
            <v>男</v>
          </cell>
          <cell r="D164" t="str">
            <v>510824199511217654</v>
          </cell>
          <cell r="E164" t="str">
            <v>四川苍溪</v>
          </cell>
          <cell r="F164">
            <v>18381320998</v>
          </cell>
          <cell r="G164">
            <v>2018403065</v>
          </cell>
          <cell r="H164" t="str">
            <v>四川理工学院</v>
          </cell>
          <cell r="I164" t="str">
            <v>本科</v>
          </cell>
          <cell r="J164" t="str">
            <v>学士</v>
          </cell>
          <cell r="K164" t="str">
            <v>体育教育</v>
          </cell>
          <cell r="L164">
            <v>2018.06</v>
          </cell>
        </row>
        <row r="165">
          <cell r="B165" t="str">
            <v>张杰</v>
          </cell>
          <cell r="C165" t="str">
            <v>男</v>
          </cell>
          <cell r="D165" t="str">
            <v>510823199512206053</v>
          </cell>
          <cell r="E165" t="str">
            <v>四川剑阁</v>
          </cell>
          <cell r="F165">
            <v>18328032926</v>
          </cell>
          <cell r="G165">
            <v>2018403066</v>
          </cell>
          <cell r="H165" t="str">
            <v>成都体育学院</v>
          </cell>
          <cell r="I165" t="str">
            <v>本科</v>
          </cell>
          <cell r="J165" t="str">
            <v>学士</v>
          </cell>
          <cell r="K165" t="str">
            <v>体育教育</v>
          </cell>
          <cell r="L165">
            <v>2018.06</v>
          </cell>
        </row>
        <row r="166">
          <cell r="B166" t="str">
            <v>张永康</v>
          </cell>
          <cell r="C166" t="str">
            <v>男</v>
          </cell>
          <cell r="D166" t="str">
            <v>622626199402254033</v>
          </cell>
          <cell r="E166" t="str">
            <v>甘肃文县</v>
          </cell>
          <cell r="F166">
            <v>18194444988</v>
          </cell>
          <cell r="G166">
            <v>2018403067</v>
          </cell>
          <cell r="H166" t="str">
            <v>天水师范学院</v>
          </cell>
          <cell r="I166" t="str">
            <v>本科</v>
          </cell>
          <cell r="J166" t="str">
            <v>学士</v>
          </cell>
          <cell r="K166" t="str">
            <v>体育教育</v>
          </cell>
          <cell r="L166">
            <v>2017.06</v>
          </cell>
        </row>
        <row r="167">
          <cell r="B167" t="str">
            <v>张胜</v>
          </cell>
          <cell r="C167" t="str">
            <v>男</v>
          </cell>
          <cell r="D167" t="str">
            <v>510811199308230018</v>
          </cell>
          <cell r="E167" t="str">
            <v>四川昭化</v>
          </cell>
          <cell r="F167">
            <v>18284027779</v>
          </cell>
          <cell r="G167">
            <v>2018403068</v>
          </cell>
          <cell r="H167" t="str">
            <v>成都中医药大学</v>
          </cell>
          <cell r="I167" t="str">
            <v>本科</v>
          </cell>
          <cell r="J167" t="str">
            <v>学士</v>
          </cell>
          <cell r="K167" t="str">
            <v>体育教育</v>
          </cell>
          <cell r="L167">
            <v>2016.06</v>
          </cell>
        </row>
        <row r="168">
          <cell r="B168" t="str">
            <v>张福林</v>
          </cell>
          <cell r="C168" t="str">
            <v>男</v>
          </cell>
          <cell r="D168" t="str">
            <v>510781199103092698</v>
          </cell>
          <cell r="E168" t="str">
            <v>四川江油</v>
          </cell>
          <cell r="F168">
            <v>17378515690</v>
          </cell>
          <cell r="G168">
            <v>2018403069</v>
          </cell>
          <cell r="H168" t="str">
            <v>成都体育学院</v>
          </cell>
          <cell r="I168" t="str">
            <v>本科</v>
          </cell>
          <cell r="J168" t="str">
            <v>学士</v>
          </cell>
          <cell r="K168" t="str">
            <v>体育教育</v>
          </cell>
          <cell r="L168">
            <v>2015.06</v>
          </cell>
        </row>
        <row r="169">
          <cell r="B169" t="str">
            <v>何涛</v>
          </cell>
          <cell r="C169" t="str">
            <v>男</v>
          </cell>
          <cell r="D169" t="str">
            <v>510823199003184415</v>
          </cell>
          <cell r="E169" t="str">
            <v>四川剑阁</v>
          </cell>
          <cell r="F169">
            <v>18089551797</v>
          </cell>
          <cell r="G169">
            <v>2018403070</v>
          </cell>
          <cell r="H169" t="str">
            <v>湖南体育职业学院</v>
          </cell>
          <cell r="I169" t="str">
            <v>大专</v>
          </cell>
        </row>
        <row r="169">
          <cell r="K169" t="str">
            <v>体育教育</v>
          </cell>
          <cell r="L169">
            <v>2011.06</v>
          </cell>
        </row>
        <row r="170">
          <cell r="B170" t="str">
            <v>赵鹏飞</v>
          </cell>
          <cell r="C170" t="str">
            <v>男</v>
          </cell>
          <cell r="D170" t="str">
            <v>141034199008260031</v>
          </cell>
          <cell r="E170" t="str">
            <v>山西临汾</v>
          </cell>
          <cell r="F170">
            <v>18117910409</v>
          </cell>
          <cell r="G170">
            <v>2018403071</v>
          </cell>
          <cell r="H170" t="str">
            <v>武汉体育学院体育科技学院</v>
          </cell>
          <cell r="I170" t="str">
            <v>本科</v>
          </cell>
          <cell r="J170" t="str">
            <v>学士</v>
          </cell>
          <cell r="K170" t="str">
            <v>体育教育</v>
          </cell>
          <cell r="L170">
            <v>2015.06</v>
          </cell>
        </row>
        <row r="171">
          <cell r="B171" t="str">
            <v>徐浩斌</v>
          </cell>
          <cell r="C171" t="str">
            <v>男</v>
          </cell>
          <cell r="D171" t="str">
            <v>510802199307074811</v>
          </cell>
          <cell r="E171" t="str">
            <v>四川广元</v>
          </cell>
          <cell r="F171">
            <v>15892269209</v>
          </cell>
          <cell r="G171">
            <v>2018403072</v>
          </cell>
          <cell r="H171" t="str">
            <v>四川农业大学</v>
          </cell>
          <cell r="I171" t="str">
            <v>本科</v>
          </cell>
          <cell r="J171" t="str">
            <v>学士</v>
          </cell>
          <cell r="K171" t="str">
            <v>体育教育</v>
          </cell>
          <cell r="L171">
            <v>2016.06</v>
          </cell>
        </row>
        <row r="172">
          <cell r="B172" t="str">
            <v>何其坪</v>
          </cell>
          <cell r="C172" t="str">
            <v>男</v>
          </cell>
          <cell r="D172" t="str">
            <v>511381199206215418</v>
          </cell>
          <cell r="E172" t="str">
            <v>四川阆中</v>
          </cell>
          <cell r="F172">
            <v>17317828697</v>
          </cell>
          <cell r="G172">
            <v>2018403073</v>
          </cell>
          <cell r="H172" t="str">
            <v>阿坝师范高等专科学校</v>
          </cell>
          <cell r="I172" t="str">
            <v>大专</v>
          </cell>
        </row>
        <row r="172">
          <cell r="K172" t="str">
            <v>体育教育</v>
          </cell>
          <cell r="L172">
            <v>2013.06</v>
          </cell>
        </row>
        <row r="173">
          <cell r="B173" t="str">
            <v>李碧德</v>
          </cell>
          <cell r="C173" t="str">
            <v>男</v>
          </cell>
          <cell r="D173" t="str">
            <v>510821199002116813</v>
          </cell>
          <cell r="E173" t="str">
            <v>四川旺苍</v>
          </cell>
          <cell r="F173">
            <v>15208210605</v>
          </cell>
          <cell r="G173">
            <v>2018403074</v>
          </cell>
          <cell r="H173" t="str">
            <v>成都体育学院</v>
          </cell>
          <cell r="I173" t="str">
            <v>本科</v>
          </cell>
          <cell r="J173" t="str">
            <v>学士</v>
          </cell>
          <cell r="K173" t="str">
            <v>体育教育</v>
          </cell>
          <cell r="L173">
            <v>2013.06</v>
          </cell>
        </row>
        <row r="174">
          <cell r="B174" t="str">
            <v>史海燕</v>
          </cell>
          <cell r="C174" t="str">
            <v>女</v>
          </cell>
          <cell r="D174" t="str">
            <v>510821199511055828</v>
          </cell>
          <cell r="E174" t="str">
            <v>四川旺苍</v>
          </cell>
          <cell r="F174">
            <v>18408252394</v>
          </cell>
          <cell r="G174">
            <v>2018403075</v>
          </cell>
          <cell r="H174" t="str">
            <v>成都中医药大学</v>
          </cell>
          <cell r="I174" t="str">
            <v>本科</v>
          </cell>
          <cell r="J174" t="str">
            <v>学士</v>
          </cell>
          <cell r="K174" t="str">
            <v>体育教育</v>
          </cell>
          <cell r="L174">
            <v>2019.07</v>
          </cell>
        </row>
        <row r="175">
          <cell r="B175" t="str">
            <v>张元宝</v>
          </cell>
          <cell r="C175" t="str">
            <v>男</v>
          </cell>
          <cell r="D175" t="str">
            <v>510812199212201833</v>
          </cell>
          <cell r="E175" t="str">
            <v>四川朝天</v>
          </cell>
          <cell r="F175">
            <v>18281692879</v>
          </cell>
          <cell r="G175">
            <v>2018403076</v>
          </cell>
          <cell r="H175" t="str">
            <v>绵阳师范学院</v>
          </cell>
          <cell r="I175" t="str">
            <v>本科</v>
          </cell>
          <cell r="J175" t="str">
            <v>学士</v>
          </cell>
          <cell r="K175" t="str">
            <v>体育教育</v>
          </cell>
          <cell r="L175">
            <v>2016.06</v>
          </cell>
        </row>
        <row r="176">
          <cell r="B176" t="str">
            <v>曹桂萍</v>
          </cell>
          <cell r="C176" t="str">
            <v>男</v>
          </cell>
          <cell r="D176" t="str">
            <v>510824199511247116</v>
          </cell>
          <cell r="E176" t="str">
            <v>四川苍溪</v>
          </cell>
          <cell r="F176">
            <v>18180392756</v>
          </cell>
          <cell r="G176">
            <v>2018403077</v>
          </cell>
          <cell r="H176" t="str">
            <v>汉江师范学院</v>
          </cell>
          <cell r="I176" t="str">
            <v>大专</v>
          </cell>
        </row>
        <row r="176">
          <cell r="K176" t="str">
            <v>体育教育</v>
          </cell>
          <cell r="L176">
            <v>2017.06</v>
          </cell>
        </row>
        <row r="177">
          <cell r="B177" t="str">
            <v>韩娟</v>
          </cell>
          <cell r="C177" t="str">
            <v>女</v>
          </cell>
          <cell r="D177" t="str">
            <v>510824199007243503</v>
          </cell>
          <cell r="E177" t="str">
            <v>四川苍溪</v>
          </cell>
          <cell r="F177">
            <v>18160086476</v>
          </cell>
          <cell r="G177">
            <v>2018403078</v>
          </cell>
          <cell r="H177" t="str">
            <v>四川文理学院</v>
          </cell>
          <cell r="I177" t="str">
            <v>大专</v>
          </cell>
        </row>
        <row r="177">
          <cell r="K177" t="str">
            <v>体育教育</v>
          </cell>
          <cell r="L177">
            <v>2012.06</v>
          </cell>
        </row>
        <row r="178">
          <cell r="B178" t="str">
            <v>王宗俊</v>
          </cell>
          <cell r="C178" t="str">
            <v>男</v>
          </cell>
          <cell r="D178" t="str">
            <v>513433199006207313</v>
          </cell>
          <cell r="E178" t="str">
            <v>四川冕宁</v>
          </cell>
          <cell r="F178">
            <v>15284134528</v>
          </cell>
          <cell r="G178">
            <v>2018403079</v>
          </cell>
          <cell r="H178" t="str">
            <v>四川文理学院</v>
          </cell>
          <cell r="I178" t="str">
            <v>本科</v>
          </cell>
          <cell r="J178" t="str">
            <v>学士</v>
          </cell>
          <cell r="K178" t="str">
            <v>体育教育</v>
          </cell>
          <cell r="L178">
            <v>2013.06</v>
          </cell>
        </row>
        <row r="180">
          <cell r="B180" t="str">
            <v>李航</v>
          </cell>
          <cell r="C180" t="str">
            <v>女</v>
          </cell>
          <cell r="D180" t="str">
            <v>510802199711040066</v>
          </cell>
          <cell r="E180" t="str">
            <v>四川广元</v>
          </cell>
          <cell r="F180">
            <v>15653579265</v>
          </cell>
          <cell r="G180">
            <v>2018404001</v>
          </cell>
          <cell r="H180" t="str">
            <v>鲁东大学</v>
          </cell>
          <cell r="I180" t="str">
            <v>本科</v>
          </cell>
          <cell r="J180" t="str">
            <v>学士</v>
          </cell>
          <cell r="K180" t="str">
            <v>小学教育</v>
          </cell>
          <cell r="L180">
            <v>2018.07</v>
          </cell>
        </row>
        <row r="181">
          <cell r="B181" t="str">
            <v>袁潇</v>
          </cell>
          <cell r="C181" t="str">
            <v>女</v>
          </cell>
          <cell r="D181" t="str">
            <v>510823199508032409</v>
          </cell>
          <cell r="E181" t="str">
            <v>四川剑阁</v>
          </cell>
          <cell r="F181">
            <v>18382983019</v>
          </cell>
          <cell r="G181">
            <v>2018404002</v>
          </cell>
          <cell r="H181" t="str">
            <v>西华师范大学</v>
          </cell>
          <cell r="I181" t="str">
            <v>本科</v>
          </cell>
          <cell r="J181" t="str">
            <v>学士</v>
          </cell>
          <cell r="K181" t="str">
            <v>小学教育</v>
          </cell>
          <cell r="L181">
            <v>2019.07</v>
          </cell>
        </row>
        <row r="182">
          <cell r="B182" t="str">
            <v>田娅娅</v>
          </cell>
          <cell r="C182" t="str">
            <v>女</v>
          </cell>
          <cell r="D182" t="str">
            <v>622621199110200824</v>
          </cell>
          <cell r="E182" t="str">
            <v>甘肃武都</v>
          </cell>
          <cell r="F182">
            <v>18770908610</v>
          </cell>
          <cell r="G182">
            <v>2018404003</v>
          </cell>
          <cell r="H182" t="str">
            <v>新余学院</v>
          </cell>
          <cell r="I182" t="str">
            <v>本科</v>
          </cell>
          <cell r="J182" t="str">
            <v>学士</v>
          </cell>
          <cell r="K182" t="str">
            <v>汉语言文学</v>
          </cell>
          <cell r="L182">
            <v>2016.07</v>
          </cell>
        </row>
        <row r="183">
          <cell r="B183" t="str">
            <v>聂正琴</v>
          </cell>
          <cell r="C183" t="str">
            <v>女</v>
          </cell>
          <cell r="D183" t="str">
            <v>510525199407012042</v>
          </cell>
          <cell r="E183" t="str">
            <v>四川古蔺</v>
          </cell>
          <cell r="F183">
            <v>13982448857</v>
          </cell>
          <cell r="G183">
            <v>2018404004</v>
          </cell>
          <cell r="H183" t="str">
            <v>内江师范学院</v>
          </cell>
          <cell r="I183" t="str">
            <v>本科</v>
          </cell>
          <cell r="J183" t="str">
            <v>学士</v>
          </cell>
          <cell r="K183" t="str">
            <v>小学教育</v>
          </cell>
          <cell r="L183">
            <v>2017.06</v>
          </cell>
        </row>
        <row r="184">
          <cell r="B184" t="str">
            <v>唐嘉均</v>
          </cell>
          <cell r="C184" t="str">
            <v>女</v>
          </cell>
          <cell r="D184" t="str">
            <v>510823199510200029</v>
          </cell>
          <cell r="E184" t="str">
            <v>四川剑阁</v>
          </cell>
          <cell r="F184">
            <v>15183992763</v>
          </cell>
          <cell r="G184">
            <v>2018404005</v>
          </cell>
          <cell r="H184" t="str">
            <v>常州工学院</v>
          </cell>
          <cell r="I184" t="str">
            <v>本科</v>
          </cell>
          <cell r="J184" t="str">
            <v>学士</v>
          </cell>
          <cell r="K184" t="str">
            <v>小学教育</v>
          </cell>
          <cell r="L184">
            <v>2018.07</v>
          </cell>
        </row>
        <row r="185">
          <cell r="B185" t="str">
            <v>何欣</v>
          </cell>
          <cell r="C185" t="str">
            <v>女</v>
          </cell>
          <cell r="D185" t="str">
            <v>51082119950813746X</v>
          </cell>
          <cell r="E185" t="str">
            <v>四川旺苍</v>
          </cell>
          <cell r="F185">
            <v>15181374932</v>
          </cell>
          <cell r="G185">
            <v>2018404006</v>
          </cell>
          <cell r="H185" t="str">
            <v>四川民族学院</v>
          </cell>
          <cell r="I185" t="str">
            <v>本科</v>
          </cell>
          <cell r="J185" t="str">
            <v>学士</v>
          </cell>
          <cell r="K185" t="str">
            <v>小学教育</v>
          </cell>
          <cell r="L185">
            <v>2019.07</v>
          </cell>
        </row>
        <row r="186">
          <cell r="B186" t="str">
            <v>李万亮</v>
          </cell>
          <cell r="C186" t="str">
            <v>男</v>
          </cell>
          <cell r="D186" t="str">
            <v>510823199111078652</v>
          </cell>
          <cell r="E186" t="str">
            <v>四川剑阁</v>
          </cell>
          <cell r="F186">
            <v>18196283857</v>
          </cell>
          <cell r="G186">
            <v>2018404007</v>
          </cell>
          <cell r="H186" t="str">
            <v>四川大学锦江学院</v>
          </cell>
          <cell r="I186" t="str">
            <v>本科</v>
          </cell>
          <cell r="J186" t="str">
            <v>学士</v>
          </cell>
          <cell r="K186" t="str">
            <v>汉语言文学</v>
          </cell>
          <cell r="L186">
            <v>2015.06</v>
          </cell>
        </row>
        <row r="187">
          <cell r="B187" t="str">
            <v>邓鹏</v>
          </cell>
          <cell r="C187" t="str">
            <v>男</v>
          </cell>
          <cell r="D187" t="str">
            <v>622630199511151150</v>
          </cell>
          <cell r="E187" t="str">
            <v>甘肃陇南</v>
          </cell>
          <cell r="F187">
            <v>15709610399</v>
          </cell>
          <cell r="G187">
            <v>2018404008</v>
          </cell>
          <cell r="H187" t="str">
            <v>中国矿业大学银川学院</v>
          </cell>
          <cell r="I187" t="str">
            <v>本科</v>
          </cell>
          <cell r="J187" t="str">
            <v>学士</v>
          </cell>
          <cell r="K187" t="str">
            <v>汉语言文学</v>
          </cell>
          <cell r="L187">
            <v>2018.06</v>
          </cell>
        </row>
        <row r="189">
          <cell r="B189" t="str">
            <v>陈晓燕</v>
          </cell>
          <cell r="C189" t="str">
            <v>女</v>
          </cell>
          <cell r="D189" t="str">
            <v>510802198902040427</v>
          </cell>
          <cell r="E189" t="str">
            <v>四川广元</v>
          </cell>
          <cell r="F189">
            <v>18780919611</v>
          </cell>
          <cell r="G189">
            <v>2018405001</v>
          </cell>
          <cell r="H189" t="str">
            <v>成都大学</v>
          </cell>
          <cell r="I189" t="str">
            <v>本科</v>
          </cell>
          <cell r="J189" t="str">
            <v>学士</v>
          </cell>
          <cell r="K189" t="str">
            <v>汉语言文学</v>
          </cell>
          <cell r="L189">
            <v>2015.06</v>
          </cell>
        </row>
        <row r="190">
          <cell r="B190" t="str">
            <v>徐佳琦</v>
          </cell>
          <cell r="C190" t="str">
            <v>女</v>
          </cell>
          <cell r="D190" t="str">
            <v>510823199812026062</v>
          </cell>
          <cell r="E190" t="str">
            <v>四川剑阁</v>
          </cell>
          <cell r="F190">
            <v>18508250382</v>
          </cell>
          <cell r="G190">
            <v>2018405002</v>
          </cell>
          <cell r="H190" t="str">
            <v>长治学院</v>
          </cell>
          <cell r="I190" t="str">
            <v>本科</v>
          </cell>
          <cell r="J190" t="str">
            <v>学士</v>
          </cell>
          <cell r="K190" t="str">
            <v>汉语言文学</v>
          </cell>
          <cell r="L190">
            <v>2019.07</v>
          </cell>
        </row>
        <row r="191">
          <cell r="B191" t="str">
            <v>谭荣</v>
          </cell>
          <cell r="C191" t="str">
            <v>女</v>
          </cell>
          <cell r="D191" t="str">
            <v>50023519950812200X</v>
          </cell>
          <cell r="E191" t="str">
            <v>重庆云阳</v>
          </cell>
          <cell r="F191">
            <v>18223863565</v>
          </cell>
          <cell r="G191">
            <v>2018405003</v>
          </cell>
          <cell r="H191" t="str">
            <v>重庆人文科技学院</v>
          </cell>
          <cell r="I191" t="str">
            <v>本科</v>
          </cell>
          <cell r="J191" t="str">
            <v>学士</v>
          </cell>
          <cell r="K191" t="str">
            <v>汉语言文学</v>
          </cell>
          <cell r="L191">
            <v>2018.06</v>
          </cell>
        </row>
        <row r="192">
          <cell r="B192" t="str">
            <v>张婕</v>
          </cell>
          <cell r="C192" t="str">
            <v>女</v>
          </cell>
          <cell r="D192" t="str">
            <v>510902199409162906</v>
          </cell>
          <cell r="E192" t="str">
            <v>四川遂宁</v>
          </cell>
          <cell r="F192">
            <v>18081086991</v>
          </cell>
          <cell r="G192">
            <v>2018405004</v>
          </cell>
          <cell r="H192" t="str">
            <v>西华师范大学</v>
          </cell>
          <cell r="I192" t="str">
            <v>本科</v>
          </cell>
          <cell r="J192" t="str">
            <v>学士</v>
          </cell>
          <cell r="K192" t="str">
            <v>汉语言文学</v>
          </cell>
          <cell r="L192">
            <v>2017.06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6"/>
  <sheetViews>
    <sheetView showGridLines="0" tabSelected="1" workbookViewId="0">
      <selection activeCell="C10" sqref="C10"/>
    </sheetView>
  </sheetViews>
  <sheetFormatPr defaultColWidth="9.90740740740741" defaultRowHeight="13.35" customHeight="1"/>
  <cols>
    <col min="1" max="1" width="3.66666666666667" customWidth="1"/>
    <col min="2" max="2" width="6.66666666666667" style="2" customWidth="1"/>
    <col min="3" max="3" width="17.2222222222222" style="2" customWidth="1"/>
    <col min="4" max="4" width="5.88888888888889" style="2" customWidth="1"/>
    <col min="5" max="5" width="13.3333333333333" style="2" customWidth="1"/>
    <col min="6" max="6" width="9.33333333333333" style="2" customWidth="1"/>
    <col min="7" max="7" width="13.6666666666667" style="3" customWidth="1"/>
    <col min="8" max="8" width="11.2222222222222" style="2" customWidth="1"/>
    <col min="9" max="9" width="6.77777777777778" style="2" customWidth="1"/>
    <col min="10" max="10" width="9.22222222222222" style="2" customWidth="1"/>
    <col min="11" max="11" width="9.77777777777778" style="2" customWidth="1"/>
    <col min="12" max="12" width="12.5555555555556" style="2" customWidth="1"/>
    <col min="13" max="13" width="10.4444444444444" style="2" customWidth="1"/>
    <col min="14" max="14" width="6" style="4" customWidth="1"/>
    <col min="15" max="252" width="9.88888888888889" style="2" customWidth="1"/>
  </cols>
  <sheetData>
    <row r="1" ht="7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0"/>
      <c r="N1" s="5"/>
    </row>
    <row r="2" s="1" customFormat="1" ht="34.95" customHeight="1" spans="1:25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8" t="s">
        <v>12</v>
      </c>
      <c r="M2" s="8" t="s">
        <v>13</v>
      </c>
      <c r="N2" s="21" t="s">
        <v>14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</row>
    <row r="3" ht="27" customHeight="1" spans="1:14">
      <c r="A3" s="11">
        <v>1</v>
      </c>
      <c r="B3" s="12" t="s">
        <v>15</v>
      </c>
      <c r="C3" s="24" t="s">
        <v>16</v>
      </c>
      <c r="D3" s="13" t="s">
        <v>17</v>
      </c>
      <c r="E3" s="14">
        <v>33420</v>
      </c>
      <c r="F3" s="13" t="s">
        <v>18</v>
      </c>
      <c r="G3" s="15" t="s">
        <v>19</v>
      </c>
      <c r="H3" s="16" t="s">
        <v>20</v>
      </c>
      <c r="I3" s="13" t="s">
        <v>21</v>
      </c>
      <c r="J3" s="13">
        <v>2012.07</v>
      </c>
      <c r="K3" s="17">
        <v>2018401</v>
      </c>
      <c r="L3" s="12" t="s">
        <v>22</v>
      </c>
      <c r="M3" s="12" t="s">
        <v>23</v>
      </c>
      <c r="N3" s="23" t="s">
        <v>24</v>
      </c>
    </row>
    <row r="4" ht="27" customHeight="1" spans="1:14">
      <c r="A4" s="11">
        <v>2</v>
      </c>
      <c r="B4" s="12" t="s">
        <v>25</v>
      </c>
      <c r="C4" s="25" t="str">
        <f>VLOOKUP(B4,[1]全部!$B$3:$M$192,3,0)</f>
        <v>511621199801150049</v>
      </c>
      <c r="D4" s="17" t="s">
        <v>17</v>
      </c>
      <c r="E4" s="18">
        <v>35810</v>
      </c>
      <c r="F4" s="17" t="str">
        <f>VLOOKUP(B4,[1]全部!$B$3:$E$192,4,0)</f>
        <v>四川西昌</v>
      </c>
      <c r="G4" s="19" t="str">
        <f>VLOOKUP(B4,[1]全部!$B$3:$M$192,7,0)</f>
        <v>川北幼儿师范高等专科学校</v>
      </c>
      <c r="H4" s="17" t="str">
        <f>VLOOKUP(B4,[1]全部!$B$3:$M$192,10,0)</f>
        <v>舞蹈教育</v>
      </c>
      <c r="I4" s="17" t="str">
        <f>VLOOKUP(B4,[1]全部!$B$3:$M$192,8,0)</f>
        <v>大专</v>
      </c>
      <c r="J4" s="17" t="str">
        <f>VLOOKUP(B4,[1]全部!$B$3:$M$192,11,0)</f>
        <v>2019.07</v>
      </c>
      <c r="K4" s="17">
        <v>2018401</v>
      </c>
      <c r="L4" s="12" t="s">
        <v>22</v>
      </c>
      <c r="M4" s="12" t="s">
        <v>23</v>
      </c>
      <c r="N4" s="23" t="s">
        <v>24</v>
      </c>
    </row>
    <row r="5" ht="27" customHeight="1" spans="1:14">
      <c r="A5" s="11">
        <v>3</v>
      </c>
      <c r="B5" s="12" t="s">
        <v>26</v>
      </c>
      <c r="C5" s="25" t="str">
        <f>VLOOKUP(B5,[1]全部!$B$3:$M$192,3,0)</f>
        <v>510802199101113344</v>
      </c>
      <c r="D5" s="17" t="s">
        <v>17</v>
      </c>
      <c r="E5" s="18">
        <v>33249</v>
      </c>
      <c r="F5" s="17" t="str">
        <f>VLOOKUP(B5,[1]全部!$B$3:$E$192,4,0)</f>
        <v>四川广元</v>
      </c>
      <c r="G5" s="19" t="str">
        <f>VLOOKUP(B5,[1]全部!$B$3:$M$192,7,0)</f>
        <v>成都师范学院</v>
      </c>
      <c r="H5" s="17" t="str">
        <f>VLOOKUP(B5,[1]全部!$B$3:$M$192,10,0)</f>
        <v>音乐教育</v>
      </c>
      <c r="I5" s="17" t="str">
        <f>VLOOKUP(B5,[1]全部!$B$3:$M$192,8,0)</f>
        <v>大专</v>
      </c>
      <c r="J5" s="17">
        <f>VLOOKUP(B5,[1]全部!$B$3:$M$192,11,0)</f>
        <v>2012.06</v>
      </c>
      <c r="K5" s="17">
        <v>2018401</v>
      </c>
      <c r="L5" s="12" t="s">
        <v>22</v>
      </c>
      <c r="M5" s="12" t="s">
        <v>23</v>
      </c>
      <c r="N5" s="23" t="s">
        <v>24</v>
      </c>
    </row>
    <row r="6" ht="27" customHeight="1" spans="1:14">
      <c r="A6" s="11">
        <v>4</v>
      </c>
      <c r="B6" s="12" t="s">
        <v>27</v>
      </c>
      <c r="C6" s="25" t="str">
        <f>VLOOKUP(B6,[1]全部!$B$3:$M$192,3,0)</f>
        <v>510812199809070047</v>
      </c>
      <c r="D6" s="17" t="s">
        <v>17</v>
      </c>
      <c r="E6" s="18">
        <v>36045</v>
      </c>
      <c r="F6" s="17" t="str">
        <f>VLOOKUP(B6,[1]全部!$B$3:$E$192,4,0)</f>
        <v>四川朝天</v>
      </c>
      <c r="G6" s="19" t="str">
        <f>VLOOKUP(B6,[1]全部!$B$3:$M$192,7,0)</f>
        <v>四川民族学院</v>
      </c>
      <c r="H6" s="17" t="str">
        <f>VLOOKUP(B6,[1]全部!$B$3:$M$192,10,0)</f>
        <v>音乐教育</v>
      </c>
      <c r="I6" s="17" t="str">
        <f>VLOOKUP(B6,[1]全部!$B$3:$M$192,8,0)</f>
        <v>大专</v>
      </c>
      <c r="J6" s="17" t="str">
        <f>VLOOKUP(B6,[1]全部!$B$3:$M$192,11,0)</f>
        <v>2019.07</v>
      </c>
      <c r="K6" s="17">
        <v>2018401</v>
      </c>
      <c r="L6" s="12" t="s">
        <v>22</v>
      </c>
      <c r="M6" s="12" t="s">
        <v>23</v>
      </c>
      <c r="N6" s="23" t="s">
        <v>24</v>
      </c>
    </row>
    <row r="7" ht="27" customHeight="1" spans="1:14">
      <c r="A7" s="11">
        <v>5</v>
      </c>
      <c r="B7" s="12" t="s">
        <v>28</v>
      </c>
      <c r="C7" s="17" t="str">
        <f>VLOOKUP(B7,[1]全部!$B$3:$M$192,3,0)</f>
        <v>510821199701021127</v>
      </c>
      <c r="D7" s="17" t="s">
        <v>17</v>
      </c>
      <c r="E7" s="18">
        <v>35432</v>
      </c>
      <c r="F7" s="17" t="str">
        <f>VLOOKUP(B7,[1]全部!$B$3:$E$192,4,0)</f>
        <v>四川旺苍</v>
      </c>
      <c r="G7" s="19" t="str">
        <f>VLOOKUP(B7,[1]全部!$B$3:$M$192,7,0)</f>
        <v>四川民族学院</v>
      </c>
      <c r="H7" s="17" t="str">
        <f>VLOOKUP(B7,[1]全部!$B$3:$M$192,10,0)</f>
        <v>音乐教育</v>
      </c>
      <c r="I7" s="17" t="str">
        <f>VLOOKUP(B7,[1]全部!$B$3:$M$192,8,0)</f>
        <v>大专</v>
      </c>
      <c r="J7" s="17">
        <f>VLOOKUP(B7,[1]全部!$B$3:$M$192,11,0)</f>
        <v>2018.07</v>
      </c>
      <c r="K7" s="17">
        <v>2018401</v>
      </c>
      <c r="L7" s="12" t="s">
        <v>22</v>
      </c>
      <c r="M7" s="12" t="s">
        <v>23</v>
      </c>
      <c r="N7" s="23" t="s">
        <v>24</v>
      </c>
    </row>
    <row r="8" ht="27" customHeight="1" spans="1:14">
      <c r="A8" s="11">
        <v>6</v>
      </c>
      <c r="B8" s="12" t="s">
        <v>29</v>
      </c>
      <c r="C8" s="25" t="str">
        <f>VLOOKUP(B8,[1]全部!$B$3:$M$192,3,0)</f>
        <v>510823199608120027</v>
      </c>
      <c r="D8" s="17" t="s">
        <v>17</v>
      </c>
      <c r="E8" s="18">
        <v>35289</v>
      </c>
      <c r="F8" s="17" t="str">
        <f>VLOOKUP(B8,[1]全部!$B$3:$E$192,4,0)</f>
        <v>四川剑阁</v>
      </c>
      <c r="G8" s="19" t="str">
        <f>VLOOKUP(B8,[1]全部!$B$3:$M$192,7,0)</f>
        <v>川北幼儿师范高等专科学校</v>
      </c>
      <c r="H8" s="17" t="str">
        <f>VLOOKUP(B8,[1]全部!$B$3:$M$192,10,0)</f>
        <v>美术教育</v>
      </c>
      <c r="I8" s="17" t="str">
        <f>VLOOKUP(B8,[1]全部!$B$3:$M$192,8,0)</f>
        <v>大专</v>
      </c>
      <c r="J8" s="17" t="str">
        <f>VLOOKUP(B8,[1]全部!$B$3:$M$192,11,0)</f>
        <v>2018.07</v>
      </c>
      <c r="K8" s="17">
        <v>2018402</v>
      </c>
      <c r="L8" s="12" t="s">
        <v>30</v>
      </c>
      <c r="M8" s="12" t="s">
        <v>23</v>
      </c>
      <c r="N8" s="23" t="s">
        <v>24</v>
      </c>
    </row>
    <row r="9" ht="27" customHeight="1" spans="1:14">
      <c r="A9" s="11">
        <v>7</v>
      </c>
      <c r="B9" s="12" t="s">
        <v>31</v>
      </c>
      <c r="C9" s="25" t="str">
        <f>VLOOKUP(B9,[1]全部!$B$3:$M$192,3,0)</f>
        <v>510824199609048406</v>
      </c>
      <c r="D9" s="17" t="s">
        <v>17</v>
      </c>
      <c r="E9" s="18">
        <v>35312</v>
      </c>
      <c r="F9" s="17" t="str">
        <f>VLOOKUP(B9,[1]全部!$B$3:$E$192,4,0)</f>
        <v>四川苍溪</v>
      </c>
      <c r="G9" s="19" t="str">
        <f>VLOOKUP(B9,[1]全部!$B$3:$M$192,7,0)</f>
        <v>四川文理学院</v>
      </c>
      <c r="H9" s="17" t="str">
        <f>VLOOKUP(B9,[1]全部!$B$3:$M$192,10,0)</f>
        <v>美术教育</v>
      </c>
      <c r="I9" s="17" t="str">
        <f>VLOOKUP(B9,[1]全部!$B$3:$M$192,8,0)</f>
        <v>大专</v>
      </c>
      <c r="J9" s="17">
        <f>VLOOKUP(B9,[1]全部!$B$3:$M$192,11,0)</f>
        <v>2018.06</v>
      </c>
      <c r="K9" s="17">
        <v>2018402</v>
      </c>
      <c r="L9" s="12" t="s">
        <v>30</v>
      </c>
      <c r="M9" s="12" t="s">
        <v>23</v>
      </c>
      <c r="N9" s="23" t="s">
        <v>24</v>
      </c>
    </row>
    <row r="10" ht="27" customHeight="1" spans="1:14">
      <c r="A10" s="11">
        <v>8</v>
      </c>
      <c r="B10" s="12" t="s">
        <v>32</v>
      </c>
      <c r="C10" s="25" t="str">
        <f>VLOOKUP(B10,[1]全部!$B$3:$M$192,3,0)</f>
        <v>510822199504104077</v>
      </c>
      <c r="D10" s="17" t="s">
        <v>33</v>
      </c>
      <c r="E10" s="18">
        <v>34799</v>
      </c>
      <c r="F10" s="17" t="str">
        <f>VLOOKUP(B10,[1]全部!$B$3:$E$192,4,0)</f>
        <v>四川青川</v>
      </c>
      <c r="G10" s="19" t="str">
        <f>VLOOKUP(B10,[1]全部!$B$3:$M$192,7,0)</f>
        <v>西华师范大学</v>
      </c>
      <c r="H10" s="17" t="str">
        <f>VLOOKUP(B10,[1]全部!$B$3:$M$192,10,0)</f>
        <v>体育教育</v>
      </c>
      <c r="I10" s="17" t="str">
        <f>VLOOKUP(B10,[1]全部!$B$3:$M$192,8,0)</f>
        <v>本科</v>
      </c>
      <c r="J10" s="17">
        <f>VLOOKUP(B10,[1]全部!$B$3:$M$192,11,0)</f>
        <v>2017.06</v>
      </c>
      <c r="K10" s="17">
        <v>2018403</v>
      </c>
      <c r="L10" s="12" t="s">
        <v>34</v>
      </c>
      <c r="M10" s="12" t="s">
        <v>23</v>
      </c>
      <c r="N10" s="23" t="s">
        <v>24</v>
      </c>
    </row>
    <row r="11" ht="27" customHeight="1" spans="1:14">
      <c r="A11" s="11">
        <v>9</v>
      </c>
      <c r="B11" s="12" t="s">
        <v>35</v>
      </c>
      <c r="C11" s="25" t="str">
        <f>VLOOKUP(B11,[1]全部!$B$3:$M$192,3,0)</f>
        <v>510821199709268829</v>
      </c>
      <c r="D11" s="17" t="s">
        <v>17</v>
      </c>
      <c r="E11" s="18">
        <v>35699</v>
      </c>
      <c r="F11" s="17" t="str">
        <f>VLOOKUP(B11,[1]全部!$B$3:$E$192,4,0)</f>
        <v>四川旺苍</v>
      </c>
      <c r="G11" s="19" t="str">
        <f>VLOOKUP(B11,[1]全部!$B$3:$M$192,7,0)</f>
        <v>四川理工学院</v>
      </c>
      <c r="H11" s="17" t="str">
        <f>VLOOKUP(B11,[1]全部!$B$3:$M$192,10,0)</f>
        <v>体育教育</v>
      </c>
      <c r="I11" s="17" t="str">
        <f>VLOOKUP(B11,[1]全部!$B$3:$M$192,8,0)</f>
        <v>大专</v>
      </c>
      <c r="J11" s="17">
        <f>VLOOKUP(B11,[1]全部!$B$3:$M$192,11,0)</f>
        <v>2018.06</v>
      </c>
      <c r="K11" s="17">
        <v>2018403</v>
      </c>
      <c r="L11" s="12" t="s">
        <v>34</v>
      </c>
      <c r="M11" s="12" t="s">
        <v>23</v>
      </c>
      <c r="N11" s="23" t="s">
        <v>24</v>
      </c>
    </row>
    <row r="12" ht="27" customHeight="1" spans="1:14">
      <c r="A12" s="11">
        <v>10</v>
      </c>
      <c r="B12" s="12" t="s">
        <v>36</v>
      </c>
      <c r="C12" s="25" t="str">
        <f>VLOOKUP(B12,[1]全部!$B$3:$M$192,3,0)</f>
        <v>511523199602262272</v>
      </c>
      <c r="D12" s="17" t="s">
        <v>33</v>
      </c>
      <c r="E12" s="18">
        <v>35121</v>
      </c>
      <c r="F12" s="17" t="str">
        <f>VLOOKUP(B12,[1]全部!$B$3:$E$192,4,0)</f>
        <v>四川宜宾</v>
      </c>
      <c r="G12" s="19" t="str">
        <f>VLOOKUP(B12,[1]全部!$B$3:$M$192,7,0)</f>
        <v>川北幼儿师范高等专科学校</v>
      </c>
      <c r="H12" s="17" t="str">
        <f>VLOOKUP(B12,[1]全部!$B$3:$M$192,10,0)</f>
        <v>体育教育</v>
      </c>
      <c r="I12" s="17" t="str">
        <f>VLOOKUP(B12,[1]全部!$B$3:$M$192,8,0)</f>
        <v>大专</v>
      </c>
      <c r="J12" s="17">
        <f>VLOOKUP(B12,[1]全部!$B$3:$M$192,11,0)</f>
        <v>2018.06</v>
      </c>
      <c r="K12" s="17">
        <v>2018403</v>
      </c>
      <c r="L12" s="12" t="s">
        <v>34</v>
      </c>
      <c r="M12" s="12" t="s">
        <v>23</v>
      </c>
      <c r="N12" s="23" t="s">
        <v>24</v>
      </c>
    </row>
    <row r="13" ht="27" customHeight="1" spans="1:14">
      <c r="A13" s="11">
        <v>11</v>
      </c>
      <c r="B13" s="17" t="s">
        <v>37</v>
      </c>
      <c r="C13" s="25" t="str">
        <f>VLOOKUP(B13,[1]全部!$B$3:$M$192,3,0)</f>
        <v>510802199711040066</v>
      </c>
      <c r="D13" s="17" t="s">
        <v>17</v>
      </c>
      <c r="E13" s="18">
        <v>35738</v>
      </c>
      <c r="F13" s="17" t="str">
        <f>VLOOKUP(B13,[1]全部!$B$3:$E$192,4,0)</f>
        <v>四川广元</v>
      </c>
      <c r="G13" s="19" t="str">
        <f>VLOOKUP(B13,[1]全部!$B$3:$M$192,7,0)</f>
        <v>鲁东大学</v>
      </c>
      <c r="H13" s="17" t="str">
        <f>VLOOKUP(B13,[1]全部!$B$3:$M$192,10,0)</f>
        <v>小学教育</v>
      </c>
      <c r="I13" s="17" t="str">
        <f>VLOOKUP(B13,[1]全部!$B$3:$M$192,8,0)</f>
        <v>本科</v>
      </c>
      <c r="J13" s="17">
        <f>VLOOKUP(B13,[1]全部!$B$3:$M$192,11,0)</f>
        <v>2018.07</v>
      </c>
      <c r="K13" s="17">
        <v>2018404</v>
      </c>
      <c r="L13" s="17" t="s">
        <v>38</v>
      </c>
      <c r="M13" s="12" t="s">
        <v>23</v>
      </c>
      <c r="N13" s="23" t="s">
        <v>24</v>
      </c>
    </row>
    <row r="14" ht="27" customHeight="1" spans="1:14">
      <c r="A14" s="11">
        <v>12</v>
      </c>
      <c r="B14" s="17" t="s">
        <v>39</v>
      </c>
      <c r="C14" s="25" t="str">
        <f>VLOOKUP(B14,[1]全部!$B$3:$M$192,3,0)</f>
        <v>622621199110200824</v>
      </c>
      <c r="D14" s="17" t="s">
        <v>17</v>
      </c>
      <c r="E14" s="18">
        <v>33531</v>
      </c>
      <c r="F14" s="17" t="str">
        <f>VLOOKUP(B14,[1]全部!$B$3:$E$192,4,0)</f>
        <v>甘肃武都</v>
      </c>
      <c r="G14" s="19" t="str">
        <f>VLOOKUP(B14,[1]全部!$B$3:$M$192,7,0)</f>
        <v>新余学院</v>
      </c>
      <c r="H14" s="17" t="str">
        <f>VLOOKUP(B14,[1]全部!$B$3:$M$192,10,0)</f>
        <v>汉语言文学</v>
      </c>
      <c r="I14" s="17" t="str">
        <f>VLOOKUP(B14,[1]全部!$B$3:$M$192,8,0)</f>
        <v>本科</v>
      </c>
      <c r="J14" s="17">
        <f>VLOOKUP(B14,[1]全部!$B$3:$M$192,11,0)</f>
        <v>2016.07</v>
      </c>
      <c r="K14" s="17">
        <v>2018404</v>
      </c>
      <c r="L14" s="17" t="s">
        <v>38</v>
      </c>
      <c r="M14" s="12" t="s">
        <v>23</v>
      </c>
      <c r="N14" s="23" t="s">
        <v>24</v>
      </c>
    </row>
    <row r="15" ht="27" customHeight="1" spans="1:14">
      <c r="A15" s="11">
        <v>13</v>
      </c>
      <c r="B15" s="17" t="s">
        <v>40</v>
      </c>
      <c r="C15" s="25" t="str">
        <f>VLOOKUP(B15,[1]全部!$B$3:$M$192,3,0)</f>
        <v>510802198902040427</v>
      </c>
      <c r="D15" s="17" t="s">
        <v>17</v>
      </c>
      <c r="E15" s="18">
        <v>32543</v>
      </c>
      <c r="F15" s="17" t="str">
        <f>VLOOKUP(B15,[1]全部!$B$3:$E$192,4,0)</f>
        <v>四川广元</v>
      </c>
      <c r="G15" s="19" t="str">
        <f>VLOOKUP(B15,[1]全部!$B$3:$M$192,7,0)</f>
        <v>成都大学</v>
      </c>
      <c r="H15" s="17" t="str">
        <f>VLOOKUP(B15,[1]全部!$B$3:$M$192,10,0)</f>
        <v>汉语言文学</v>
      </c>
      <c r="I15" s="17" t="str">
        <f>VLOOKUP(B15,[1]全部!$B$3:$M$192,8,0)</f>
        <v>本科</v>
      </c>
      <c r="J15" s="17">
        <f>VLOOKUP(B15,[1]全部!$B$3:$M$192,11,0)</f>
        <v>2015.06</v>
      </c>
      <c r="K15" s="17">
        <v>2018405</v>
      </c>
      <c r="L15" s="17" t="s">
        <v>38</v>
      </c>
      <c r="M15" s="12" t="s">
        <v>23</v>
      </c>
      <c r="N15" s="23" t="s">
        <v>24</v>
      </c>
    </row>
    <row r="16" ht="27" customHeight="1" spans="1:14">
      <c r="A16" s="11">
        <v>14</v>
      </c>
      <c r="B16" s="17" t="s">
        <v>41</v>
      </c>
      <c r="C16" s="25" t="str">
        <f>VLOOKUP(B16,[1]全部!$B$3:$M$192,3,0)</f>
        <v>510823199812026062</v>
      </c>
      <c r="D16" s="17" t="s">
        <v>17</v>
      </c>
      <c r="E16" s="18">
        <v>36131</v>
      </c>
      <c r="F16" s="17" t="str">
        <f>VLOOKUP(B16,[1]全部!$B$3:$E$192,4,0)</f>
        <v>四川剑阁</v>
      </c>
      <c r="G16" s="19" t="str">
        <f>VLOOKUP(B16,[1]全部!$B$3:$M$192,7,0)</f>
        <v>长治学院</v>
      </c>
      <c r="H16" s="17" t="str">
        <f>VLOOKUP(B16,[1]全部!$B$3:$M$192,10,0)</f>
        <v>汉语言文学</v>
      </c>
      <c r="I16" s="17" t="str">
        <f>VLOOKUP(B16,[1]全部!$B$3:$M$192,8,0)</f>
        <v>本科</v>
      </c>
      <c r="J16" s="17">
        <f>VLOOKUP(B16,[1]全部!$B$3:$M$192,11,0)</f>
        <v>2019.07</v>
      </c>
      <c r="K16" s="17">
        <v>2018405</v>
      </c>
      <c r="L16" s="17" t="s">
        <v>38</v>
      </c>
      <c r="M16" s="12" t="s">
        <v>23</v>
      </c>
      <c r="N16" s="23" t="s">
        <v>24</v>
      </c>
    </row>
  </sheetData>
  <mergeCells count="1">
    <mergeCell ref="A1:N1"/>
  </mergeCells>
  <pageMargins left="0" right="0" top="0.751388888888889" bottom="0.751388888888889" header="0.298611111111111" footer="0.298611111111111"/>
  <pageSetup paperSize="1" orientation="landscape" horizontalDpi="600"/>
  <headerFooter>
    <oddFooter>&amp;C&amp;"Helvetica,Regular"&amp;12&amp;P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唐艳的 iPad</dc:creator>
  <cp:lastModifiedBy>教育局人事股</cp:lastModifiedBy>
  <dcterms:created xsi:type="dcterms:W3CDTF">2019-02-23T16:04:00Z</dcterms:created>
  <dcterms:modified xsi:type="dcterms:W3CDTF">2019-04-01T08:28:52Z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