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40" activeTab="0"/>
  </bookViews>
  <sheets>
    <sheet name="汇总测" sheetId="1" r:id="rId1"/>
  </sheets>
  <definedNames>
    <definedName name="_xlnm.Print_Titles" localSheetId="0">'汇总测'!$1:$2</definedName>
    <definedName name="_xlnm._FilterDatabase" localSheetId="0" hidden="1">'汇总测'!$A$2:$O$113</definedName>
  </definedNames>
  <calcPr fullCalcOnLoad="1"/>
</workbook>
</file>

<file path=xl/sharedStrings.xml><?xml version="1.0" encoding="utf-8"?>
<sst xmlns="http://schemas.openxmlformats.org/spreadsheetml/2006/main" count="614" uniqueCount="222">
  <si>
    <t>剑阁县2020年下半年公开考试招聘事业单位工作人员考试总成绩及体检入围人员名单</t>
  </si>
  <si>
    <t>序号</t>
  </si>
  <si>
    <t>姓名</t>
  </si>
  <si>
    <t>性别</t>
  </si>
  <si>
    <t>报考单位</t>
  </si>
  <si>
    <t>报考岗位</t>
  </si>
  <si>
    <t>职位编码</t>
  </si>
  <si>
    <t>准考证号</t>
  </si>
  <si>
    <t>笔试成绩</t>
  </si>
  <si>
    <t>政策性加分</t>
  </si>
  <si>
    <t>笔试总成绩</t>
  </si>
  <si>
    <t>笔试折合成绩（60%）</t>
  </si>
  <si>
    <t>面试成绩</t>
  </si>
  <si>
    <t>面试折合成绩（40%）</t>
  </si>
  <si>
    <t>考试总成绩</t>
  </si>
  <si>
    <t>备注</t>
  </si>
  <si>
    <t xml:space="preserve">杨俞婷                                                                                                                                                                                                                                                        </t>
  </si>
  <si>
    <t xml:space="preserve">女                                                                                                                                                                                                                                                            </t>
  </si>
  <si>
    <t xml:space="preserve">剑阁职中                                                                                                                                                                                                                                                      </t>
  </si>
  <si>
    <t xml:space="preserve">高中数学教师                                                                                                                                                                                                                                                  </t>
  </si>
  <si>
    <t xml:space="preserve">2012001                                                                                                                                                                                                                                                       </t>
  </si>
  <si>
    <t>2120507040524</t>
  </si>
  <si>
    <t>体检入围</t>
  </si>
  <si>
    <t xml:space="preserve">李思飞                                                                                                                                                                                                                                                        </t>
  </si>
  <si>
    <t xml:space="preserve">男                                                                                                                                                                                                                                                            </t>
  </si>
  <si>
    <t>2120507040528</t>
  </si>
  <si>
    <t xml:space="preserve">吴媛媛                                                                                                                                                                                                                                                        </t>
  </si>
  <si>
    <t>2120507040523</t>
  </si>
  <si>
    <t>2120507040525</t>
  </si>
  <si>
    <t xml:space="preserve">王潇倩                                                                                                                                                                                                                                                        </t>
  </si>
  <si>
    <t xml:space="preserve">高中英语教师                                                                                                                                                                                                                                                  </t>
  </si>
  <si>
    <t xml:space="preserve">2012002                                                                                                                                                                                                                                                       </t>
  </si>
  <si>
    <t>2120507040610</t>
  </si>
  <si>
    <t>2120507040605</t>
  </si>
  <si>
    <t>2120507040612</t>
  </si>
  <si>
    <t xml:space="preserve">赵亚萍                                                                                                                                                                                                                                                        </t>
  </si>
  <si>
    <t xml:space="preserve">剑阁县实验学校                                                                                                                                                                                                                                                </t>
  </si>
  <si>
    <t xml:space="preserve">小学英语教师                                                                                                                                                                                                                                                  </t>
  </si>
  <si>
    <t xml:space="preserve">2012004                                                                                                                                                                                                                                                       </t>
  </si>
  <si>
    <t>2120507040624</t>
  </si>
  <si>
    <t>2120507040623</t>
  </si>
  <si>
    <t xml:space="preserve">杜梦婷                                                                                                                                                                                                                                                        </t>
  </si>
  <si>
    <t xml:space="preserve">鸯溪小学                                                                                                                                                                                                                                                      </t>
  </si>
  <si>
    <t xml:space="preserve">小学思政教师                                                                                                                                                                                                                                                  </t>
  </si>
  <si>
    <t xml:space="preserve">2012005                                                                                                                                                                                                                                                       </t>
  </si>
  <si>
    <t>2120507040629</t>
  </si>
  <si>
    <t>2120507040701</t>
  </si>
  <si>
    <t>2120507040702</t>
  </si>
  <si>
    <t>/</t>
  </si>
  <si>
    <t>缺考</t>
  </si>
  <si>
    <t xml:space="preserve">杨代娣                                                                                                                                                                                                                                                        </t>
  </si>
  <si>
    <t xml:space="preserve">四川省剑门关高级中学                                                                                                                                                                                                                                          </t>
  </si>
  <si>
    <t xml:space="preserve">高中生物教师                                                                                                                                                                                                                                                  </t>
  </si>
  <si>
    <t xml:space="preserve">2012006                                                                                                                                                                                                                                                       </t>
  </si>
  <si>
    <t>2120507040709</t>
  </si>
  <si>
    <t>2120507040705</t>
  </si>
  <si>
    <t xml:space="preserve">贾秋杨                                                                                                                                                                                                                                                        </t>
  </si>
  <si>
    <t xml:space="preserve">剑阁县中小学校1                                                                                                                                                                                                                                               </t>
  </si>
  <si>
    <t xml:space="preserve">初中语文教师                                                                                                                                                                                                                                                  </t>
  </si>
  <si>
    <t xml:space="preserve">2012007                                                                                                                                                                                                                                                       </t>
  </si>
  <si>
    <t>2120507040723</t>
  </si>
  <si>
    <t xml:space="preserve">魏仁桂                                                                                                                                                                                                                                                        </t>
  </si>
  <si>
    <t>2120507040715</t>
  </si>
  <si>
    <t xml:space="preserve">杨永玲                                                                                                                                                                                                                                                        </t>
  </si>
  <si>
    <t>2120507040728</t>
  </si>
  <si>
    <t>2120507040724</t>
  </si>
  <si>
    <t>2120507040721</t>
  </si>
  <si>
    <t>2120507040726</t>
  </si>
  <si>
    <t>2120507040722</t>
  </si>
  <si>
    <t>2120507040729</t>
  </si>
  <si>
    <t>2120507040805</t>
  </si>
  <si>
    <t xml:space="preserve">张鹏                                                                                                                                                                                                                                                          </t>
  </si>
  <si>
    <t xml:space="preserve">剑阁县中小学校2                                                                                                                                                                                                                                               </t>
  </si>
  <si>
    <t xml:space="preserve">初中英语教师                                                                                                                                                                                                                                                  </t>
  </si>
  <si>
    <t xml:space="preserve">2012008                                                                                                                                                                                                                                                       </t>
  </si>
  <si>
    <t>2120507040901</t>
  </si>
  <si>
    <t xml:space="preserve">陈菊梅                                                                                                                                                                                                                                                        </t>
  </si>
  <si>
    <t>2120507040828</t>
  </si>
  <si>
    <t>2120507040810</t>
  </si>
  <si>
    <t xml:space="preserve">徐娟                                                                                                                                                                                                                                                          </t>
  </si>
  <si>
    <t xml:space="preserve">剑阁县中小学校3                                                                                                                                                                                                                                               </t>
  </si>
  <si>
    <t xml:space="preserve">小学语文教师                                                                                                                                                                                                                                                  </t>
  </si>
  <si>
    <t xml:space="preserve">2012009                                                                                                                                                                                                                                                       </t>
  </si>
  <si>
    <t>2120507040914</t>
  </si>
  <si>
    <t xml:space="preserve">刘琴                                                                                                                                                                                                                                                          </t>
  </si>
  <si>
    <t>2120507040923</t>
  </si>
  <si>
    <t xml:space="preserve">蒋维亚                                                                                                                                                                                                                                                        </t>
  </si>
  <si>
    <t>2120507040928</t>
  </si>
  <si>
    <t xml:space="preserve">喻吉桃                                                                                                                                                                                                                                                        </t>
  </si>
  <si>
    <t>2120507041002</t>
  </si>
  <si>
    <t xml:space="preserve">陈逍逍                                                                                                                                                                                                                                                        </t>
  </si>
  <si>
    <t>2120507040911</t>
  </si>
  <si>
    <t>2120507041007</t>
  </si>
  <si>
    <t>2120507040905</t>
  </si>
  <si>
    <t>2120507040915</t>
  </si>
  <si>
    <t>2120507040930</t>
  </si>
  <si>
    <t>2120507040920</t>
  </si>
  <si>
    <t>2120507040912</t>
  </si>
  <si>
    <t>2120507040926</t>
  </si>
  <si>
    <t>2120507040927</t>
  </si>
  <si>
    <t xml:space="preserve">魏萍                                                                                                                                                                                                                                                          </t>
  </si>
  <si>
    <t xml:space="preserve">剑阁县中小学校4                                                                                                                                                                                                                                               </t>
  </si>
  <si>
    <t xml:space="preserve">2012010                                                                                                                                                                                                                                                       </t>
  </si>
  <si>
    <t>2120507041130</t>
  </si>
  <si>
    <t xml:space="preserve">张昱                                                                                                                                                                                                                                                          </t>
  </si>
  <si>
    <t>2120507041230</t>
  </si>
  <si>
    <t xml:space="preserve">彭菊                                                                                                                                                                                                                                                          </t>
  </si>
  <si>
    <t>2120507041121</t>
  </si>
  <si>
    <t xml:space="preserve">仇水                                                                                                                                                                                                                                                          </t>
  </si>
  <si>
    <t>2120507041103</t>
  </si>
  <si>
    <t xml:space="preserve">赵敏                                                                                                                                                                                                                                                          </t>
  </si>
  <si>
    <t>2120507041026</t>
  </si>
  <si>
    <t>2120507041025</t>
  </si>
  <si>
    <t>2120507041106</t>
  </si>
  <si>
    <t>2120507041104</t>
  </si>
  <si>
    <t>2120507041018</t>
  </si>
  <si>
    <t>2120507041023</t>
  </si>
  <si>
    <t>2120507041019</t>
  </si>
  <si>
    <t>2120507041011</t>
  </si>
  <si>
    <t>2120507041109</t>
  </si>
  <si>
    <t>2120507041029</t>
  </si>
  <si>
    <t>2120507041129</t>
  </si>
  <si>
    <t>2120507041111</t>
  </si>
  <si>
    <t xml:space="preserve">何小荷                                                                                                                                                                                                                                                        </t>
  </si>
  <si>
    <t xml:space="preserve">剑阁县中小学校5                                                                                                                                                                                                                                               </t>
  </si>
  <si>
    <t xml:space="preserve">2012011                                                                                                                                                                                                                                                       </t>
  </si>
  <si>
    <t>2120507041609</t>
  </si>
  <si>
    <t xml:space="preserve">范金秀                                                                                                                                                                                                                                                        </t>
  </si>
  <si>
    <t>2120507041526</t>
  </si>
  <si>
    <t>2120507041927</t>
  </si>
  <si>
    <t>2120507041430</t>
  </si>
  <si>
    <t>2120507041813</t>
  </si>
  <si>
    <t>2120507041829</t>
  </si>
  <si>
    <t xml:space="preserve">向帆                                                                                                                                                                                                                                                          </t>
  </si>
  <si>
    <t xml:space="preserve">剑阁县中小学校6                                                                                                                                                                                                                                               </t>
  </si>
  <si>
    <t xml:space="preserve">小学数学教师                                                                                                                                                                                                                                                  </t>
  </si>
  <si>
    <t xml:space="preserve">2012012                                                                                                                                                                                                                                                       </t>
  </si>
  <si>
    <t>2120507042005</t>
  </si>
  <si>
    <t xml:space="preserve">唐丹                                                                                                                                                                                                                                                          </t>
  </si>
  <si>
    <t>2120507042004</t>
  </si>
  <si>
    <t>2120507042009</t>
  </si>
  <si>
    <t xml:space="preserve">党欢                                                                                                                                                                                                                                                          </t>
  </si>
  <si>
    <t xml:space="preserve">剑阁县中小学校7                                                                                                                                                                                                                                               </t>
  </si>
  <si>
    <t xml:space="preserve">2012013                                                                                                                                                                                                                                                       </t>
  </si>
  <si>
    <t>2120507042110</t>
  </si>
  <si>
    <t xml:space="preserve">张思思                                                                                                                                                                                                                                                        </t>
  </si>
  <si>
    <t>2120507042017</t>
  </si>
  <si>
    <t xml:space="preserve">黄艳                                                                                                                                                                                                                                                          </t>
  </si>
  <si>
    <t>2120507042021</t>
  </si>
  <si>
    <t xml:space="preserve">李佳芯                                                                                                                                                                                                                                                        </t>
  </si>
  <si>
    <t>2120507042018</t>
  </si>
  <si>
    <t xml:space="preserve">张诗瑶                                                                                                                                                                                                                                                        </t>
  </si>
  <si>
    <t>2120507042125</t>
  </si>
  <si>
    <t xml:space="preserve">任权贵                                                                                                                                                                                                                                                        </t>
  </si>
  <si>
    <t>2120507042111</t>
  </si>
  <si>
    <t xml:space="preserve">董新梅                                                                                                                                                                                                                                                        </t>
  </si>
  <si>
    <t>2120507042015</t>
  </si>
  <si>
    <t xml:space="preserve">张萌                                                                                                                                                                                                                                                          </t>
  </si>
  <si>
    <t>2120507042128</t>
  </si>
  <si>
    <t>2120507042022</t>
  </si>
  <si>
    <t>2120507042102</t>
  </si>
  <si>
    <t>2120507042117</t>
  </si>
  <si>
    <t>2120507042103</t>
  </si>
  <si>
    <t>2120507042119</t>
  </si>
  <si>
    <t>2120507042019</t>
  </si>
  <si>
    <t>2120507042029</t>
  </si>
  <si>
    <t>2120507042030</t>
  </si>
  <si>
    <t>2120507042126</t>
  </si>
  <si>
    <t>2120507042129</t>
  </si>
  <si>
    <t xml:space="preserve">张江                                                                                                                                                                                                                                                          </t>
  </si>
  <si>
    <t xml:space="preserve">剑阁县中小学校8                                                                                                                                                                                                                                               </t>
  </si>
  <si>
    <t xml:space="preserve">2012014                                                                                                                                                                                                                                                       </t>
  </si>
  <si>
    <t>2120507042217</t>
  </si>
  <si>
    <t xml:space="preserve">符小青                                                                                                                                                                                                                                                        </t>
  </si>
  <si>
    <t>2120507042228</t>
  </si>
  <si>
    <t>2120507042224</t>
  </si>
  <si>
    <t>2120507042205</t>
  </si>
  <si>
    <t>2120507042216</t>
  </si>
  <si>
    <t>2120507042223</t>
  </si>
  <si>
    <t xml:space="preserve">蒋宏林                                                                                                                                                                                                                                                        </t>
  </si>
  <si>
    <t xml:space="preserve">剑阁县中小学校9                                                                                                                                                                                                                                               </t>
  </si>
  <si>
    <t xml:space="preserve">2012015                                                                                                                                                                                                                                                       </t>
  </si>
  <si>
    <t>2120507042406</t>
  </si>
  <si>
    <t xml:space="preserve">杨静杉                                                                                                                                                                                                                                                        </t>
  </si>
  <si>
    <t>2120507042405</t>
  </si>
  <si>
    <t>2120507042317</t>
  </si>
  <si>
    <t>2120507042311</t>
  </si>
  <si>
    <t>2120507042306</t>
  </si>
  <si>
    <t xml:space="preserve">王敏                                                                                                                                                                                                                                                          </t>
  </si>
  <si>
    <t xml:space="preserve">剑阁县中小学校10                                                                                                                                                                                                                                              </t>
  </si>
  <si>
    <t xml:space="preserve">2012016                                                                                                                                                                                                                                                       </t>
  </si>
  <si>
    <t>2120507042429</t>
  </si>
  <si>
    <t xml:space="preserve">张勋毅                                                                                                                                                                                                                                                        </t>
  </si>
  <si>
    <t>2120507042504</t>
  </si>
  <si>
    <t>2120507042427</t>
  </si>
  <si>
    <t>2120507042422</t>
  </si>
  <si>
    <t>2120507042501</t>
  </si>
  <si>
    <t xml:space="preserve">潘利                                                                                                                                                                                                                                                          </t>
  </si>
  <si>
    <t xml:space="preserve">剑阁县中小学校11                                                                                                                                                                                                                                              </t>
  </si>
  <si>
    <t xml:space="preserve">2012017                                                                                                                                                                                                                                                       </t>
  </si>
  <si>
    <t>2120507042617</t>
  </si>
  <si>
    <t xml:space="preserve">辜荟蓉                                                                                                                                                                                                                                                        </t>
  </si>
  <si>
    <t>2120507042603</t>
  </si>
  <si>
    <t>2120507042602</t>
  </si>
  <si>
    <t>2120507042610</t>
  </si>
  <si>
    <t>2120507042523</t>
  </si>
  <si>
    <t>2120507042524</t>
  </si>
  <si>
    <t xml:space="preserve">向琼芳                                                                                                                                                                                                                                                        </t>
  </si>
  <si>
    <t xml:space="preserve">剑阁县中小学校12                                                                                                                                                                                                                                              </t>
  </si>
  <si>
    <t xml:space="preserve">2012018                                                                                                                                                                                                                                                       </t>
  </si>
  <si>
    <t>2120507042707</t>
  </si>
  <si>
    <t xml:space="preserve">李丽                                                                                                                                                                                                                                                          </t>
  </si>
  <si>
    <t>2120507042630</t>
  </si>
  <si>
    <t>2120507042708</t>
  </si>
  <si>
    <t>2120507042705</t>
  </si>
  <si>
    <t>2120507042712</t>
  </si>
  <si>
    <t xml:space="preserve">王秋萍                                                                                                                                                                                                                                                        </t>
  </si>
  <si>
    <t xml:space="preserve">剑阁县中小学校13                                                                                                                                                                                                                                              </t>
  </si>
  <si>
    <t xml:space="preserve">2012019                                                                                                                                                                                                                                                       </t>
  </si>
  <si>
    <t>2120507042721</t>
  </si>
  <si>
    <t xml:space="preserve">罗瑞                                                                                                                                                                                                                                                          </t>
  </si>
  <si>
    <t>2120507042719</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</si>
</sst>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50">
    <font>
      <sz val="12"/>
      <name val="宋体"/>
      <family val="0"/>
    </font>
    <font>
      <sz val="11"/>
      <name val="宋体"/>
      <family val="0"/>
    </font>
    <font>
      <b/>
      <sz val="10"/>
      <color indexed="8"/>
      <name val="宋体"/>
      <family val="0"/>
    </font>
    <font>
      <sz val="11"/>
      <color indexed="10"/>
      <name val="宋体"/>
      <family val="0"/>
    </font>
    <font>
      <sz val="11"/>
      <color indexed="8"/>
      <name val="宋体"/>
      <family val="0"/>
    </font>
    <font>
      <sz val="10"/>
      <color indexed="8"/>
      <name val="宋体"/>
      <family val="0"/>
    </font>
    <font>
      <b/>
      <sz val="16"/>
      <name val="宋体"/>
      <family val="0"/>
    </font>
    <font>
      <b/>
      <sz val="10"/>
      <name val="宋体"/>
      <family val="0"/>
    </font>
    <font>
      <sz val="10"/>
      <name val="宋体"/>
      <family val="0"/>
    </font>
    <font>
      <b/>
      <sz val="9"/>
      <name val="宋体"/>
      <family val="0"/>
    </font>
    <font>
      <sz val="11"/>
      <color indexed="62"/>
      <name val="宋体"/>
      <family val="0"/>
    </font>
    <font>
      <b/>
      <sz val="11"/>
      <color indexed="9"/>
      <name val="宋体"/>
      <family val="0"/>
    </font>
    <font>
      <sz val="11"/>
      <color indexed="42"/>
      <name val="宋体"/>
      <family val="0"/>
    </font>
    <font>
      <sz val="11"/>
      <color indexed="16"/>
      <name val="宋体"/>
      <family val="0"/>
    </font>
    <font>
      <u val="single"/>
      <sz val="11"/>
      <color indexed="12"/>
      <name val="宋体"/>
      <family val="0"/>
    </font>
    <font>
      <u val="single"/>
      <sz val="11"/>
      <color indexed="20"/>
      <name val="宋体"/>
      <family val="0"/>
    </font>
    <font>
      <sz val="11"/>
      <color indexed="17"/>
      <name val="宋体"/>
      <family val="0"/>
    </font>
    <font>
      <b/>
      <sz val="11"/>
      <color indexed="54"/>
      <name val="宋体"/>
      <family val="0"/>
    </font>
    <font>
      <sz val="11"/>
      <color indexed="19"/>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sz val="11"/>
      <color indexed="53"/>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theme="1"/>
      <name val="Calibri"/>
      <family val="0"/>
    </font>
    <font>
      <sz val="10"/>
      <color theme="1"/>
      <name val="Calibri"/>
      <family val="0"/>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20">
    <xf numFmtId="0" fontId="0" fillId="0" borderId="0" xfId="0" applyAlignment="1">
      <alignment vertical="center"/>
    </xf>
    <xf numFmtId="0" fontId="47" fillId="0" borderId="0" xfId="0" applyFont="1" applyFill="1" applyBorder="1" applyAlignment="1">
      <alignment horizontal="center" vertical="center"/>
    </xf>
    <xf numFmtId="0" fontId="35"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48" fillId="0" borderId="0" xfId="0" applyFont="1" applyFill="1" applyBorder="1" applyAlignment="1">
      <alignment horizontal="center" vertical="center"/>
    </xf>
    <xf numFmtId="0" fontId="48" fillId="0" borderId="0" xfId="0" applyFont="1" applyFill="1" applyBorder="1" applyAlignment="1">
      <alignment vertical="center"/>
    </xf>
    <xf numFmtId="176" fontId="48" fillId="0" borderId="0" xfId="0" applyNumberFormat="1" applyFont="1" applyFill="1" applyBorder="1" applyAlignment="1">
      <alignment horizontal="center" vertical="center"/>
    </xf>
    <xf numFmtId="176" fontId="48" fillId="0" borderId="0" xfId="0" applyNumberFormat="1" applyFont="1" applyFill="1" applyBorder="1" applyAlignment="1">
      <alignment vertical="center"/>
    </xf>
    <xf numFmtId="0" fontId="27" fillId="0" borderId="0" xfId="0" applyFont="1" applyFill="1" applyBorder="1" applyAlignment="1">
      <alignment vertical="center"/>
    </xf>
    <xf numFmtId="0" fontId="6"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7" fillId="0" borderId="9" xfId="0" applyNumberFormat="1" applyFont="1" applyFill="1" applyBorder="1" applyAlignment="1" applyProtection="1">
      <alignment horizontal="center" vertical="center" wrapText="1"/>
      <protection/>
    </xf>
    <xf numFmtId="0" fontId="7" fillId="0" borderId="9" xfId="0" applyNumberFormat="1" applyFont="1" applyFill="1" applyBorder="1" applyAlignment="1" applyProtection="1">
      <alignment horizontal="center" vertical="center"/>
      <protection/>
    </xf>
    <xf numFmtId="0" fontId="8" fillId="0" borderId="9" xfId="0" applyNumberFormat="1" applyFont="1" applyFill="1" applyBorder="1" applyAlignment="1" applyProtection="1">
      <alignment horizontal="center" vertical="center" wrapText="1"/>
      <protection/>
    </xf>
    <xf numFmtId="176" fontId="8" fillId="0" borderId="9" xfId="0" applyNumberFormat="1" applyFont="1" applyFill="1" applyBorder="1" applyAlignment="1" applyProtection="1">
      <alignment horizontal="center" vertical="center" wrapText="1"/>
      <protection/>
    </xf>
    <xf numFmtId="0" fontId="49" fillId="0" borderId="9" xfId="0" applyFont="1" applyFill="1" applyBorder="1" applyAlignment="1">
      <alignment horizontal="center" vertical="center" wrapText="1"/>
    </xf>
    <xf numFmtId="176" fontId="49" fillId="0" borderId="9" xfId="0" applyNumberFormat="1" applyFont="1" applyFill="1" applyBorder="1" applyAlignment="1">
      <alignment horizontal="center" vertical="center" wrapText="1"/>
    </xf>
    <xf numFmtId="176" fontId="7" fillId="0" borderId="9" xfId="0" applyNumberFormat="1" applyFont="1" applyFill="1" applyBorder="1" applyAlignment="1" applyProtection="1">
      <alignment horizontal="center" vertical="center" wrapText="1"/>
      <protection/>
    </xf>
    <xf numFmtId="0" fontId="9" fillId="0" borderId="9" xfId="0" applyNumberFormat="1" applyFont="1" applyFill="1" applyBorder="1" applyAlignment="1" applyProtection="1">
      <alignment horizontal="center" vertical="center" wrapText="1"/>
      <protection/>
    </xf>
    <xf numFmtId="177" fontId="8" fillId="0" borderId="9" xfId="0" applyNumberFormat="1" applyFont="1" applyFill="1" applyBorder="1" applyAlignment="1" applyProtection="1">
      <alignment horizontal="center"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13"/>
  <sheetViews>
    <sheetView tabSelected="1" zoomScaleSheetLayoutView="100" workbookViewId="0" topLeftCell="A1">
      <selection activeCell="Q6" sqref="Q6"/>
    </sheetView>
  </sheetViews>
  <sheetFormatPr defaultColWidth="9.00390625" defaultRowHeight="14.25"/>
  <cols>
    <col min="1" max="1" width="4.375" style="4" customWidth="1"/>
    <col min="2" max="2" width="8.50390625" style="5" customWidth="1"/>
    <col min="3" max="3" width="5.50390625" style="5" customWidth="1"/>
    <col min="4" max="4" width="10.375" style="5" customWidth="1"/>
    <col min="5" max="5" width="13.375" style="5" customWidth="1"/>
    <col min="6" max="6" width="9.50390625" style="5" customWidth="1"/>
    <col min="7" max="7" width="15.00390625" style="4" customWidth="1"/>
    <col min="8" max="8" width="8.125" style="4" customWidth="1"/>
    <col min="9" max="9" width="5.50390625" style="4" customWidth="1"/>
    <col min="10" max="10" width="9.625" style="6" customWidth="1"/>
    <col min="11" max="11" width="7.50390625" style="6" customWidth="1"/>
    <col min="12" max="12" width="8.50390625" style="7" customWidth="1"/>
    <col min="13" max="13" width="7.625" style="7" customWidth="1"/>
    <col min="14" max="14" width="8.375" style="5" customWidth="1"/>
    <col min="15" max="15" width="11.625" style="5" customWidth="1"/>
    <col min="16" max="16384" width="9.00390625" style="8" customWidth="1"/>
  </cols>
  <sheetData>
    <row r="1" spans="1:15" ht="36" customHeight="1">
      <c r="A1" s="9" t="s">
        <v>0</v>
      </c>
      <c r="B1" s="9"/>
      <c r="C1" s="9"/>
      <c r="D1" s="9"/>
      <c r="E1" s="9"/>
      <c r="F1" s="10"/>
      <c r="G1" s="9"/>
      <c r="H1" s="9"/>
      <c r="I1" s="9"/>
      <c r="J1" s="9"/>
      <c r="K1" s="9"/>
      <c r="L1" s="9"/>
      <c r="M1" s="9"/>
      <c r="N1" s="9"/>
      <c r="O1" s="9"/>
    </row>
    <row r="2" spans="1:15" s="1" customFormat="1" ht="42" customHeight="1">
      <c r="A2" s="11" t="s">
        <v>1</v>
      </c>
      <c r="B2" s="11" t="s">
        <v>2</v>
      </c>
      <c r="C2" s="11" t="s">
        <v>3</v>
      </c>
      <c r="D2" s="11" t="s">
        <v>4</v>
      </c>
      <c r="E2" s="11" t="s">
        <v>5</v>
      </c>
      <c r="F2" s="12" t="s">
        <v>6</v>
      </c>
      <c r="G2" s="12" t="s">
        <v>7</v>
      </c>
      <c r="H2" s="12" t="s">
        <v>8</v>
      </c>
      <c r="I2" s="11" t="s">
        <v>9</v>
      </c>
      <c r="J2" s="17" t="s">
        <v>10</v>
      </c>
      <c r="K2" s="17" t="s">
        <v>11</v>
      </c>
      <c r="L2" s="17" t="s">
        <v>12</v>
      </c>
      <c r="M2" s="17" t="s">
        <v>13</v>
      </c>
      <c r="N2" s="18" t="s">
        <v>14</v>
      </c>
      <c r="O2" s="11" t="s">
        <v>15</v>
      </c>
    </row>
    <row r="3" spans="1:15" s="2" customFormat="1" ht="30" customHeight="1">
      <c r="A3" s="13">
        <v>1</v>
      </c>
      <c r="B3" s="13" t="s">
        <v>16</v>
      </c>
      <c r="C3" s="13" t="s">
        <v>17</v>
      </c>
      <c r="D3" s="13" t="s">
        <v>18</v>
      </c>
      <c r="E3" s="13" t="s">
        <v>19</v>
      </c>
      <c r="F3" s="13" t="s">
        <v>20</v>
      </c>
      <c r="G3" s="13" t="s">
        <v>21</v>
      </c>
      <c r="H3" s="14">
        <v>62.5</v>
      </c>
      <c r="I3" s="13"/>
      <c r="J3" s="14">
        <v>62.5</v>
      </c>
      <c r="K3" s="14">
        <f>J3*0.6</f>
        <v>37.5</v>
      </c>
      <c r="L3" s="14">
        <v>80.6</v>
      </c>
      <c r="M3" s="14">
        <f>L3*0.4</f>
        <v>32.24</v>
      </c>
      <c r="N3" s="14">
        <f>J3*0.6+L3*0.4</f>
        <v>69.74000000000001</v>
      </c>
      <c r="O3" s="13" t="s">
        <v>22</v>
      </c>
    </row>
    <row r="4" spans="1:15" s="2" customFormat="1" ht="30" customHeight="1">
      <c r="A4" s="13">
        <v>2</v>
      </c>
      <c r="B4" s="13" t="s">
        <v>23</v>
      </c>
      <c r="C4" s="13" t="s">
        <v>24</v>
      </c>
      <c r="D4" s="13" t="s">
        <v>18</v>
      </c>
      <c r="E4" s="13" t="s">
        <v>19</v>
      </c>
      <c r="F4" s="13" t="s">
        <v>20</v>
      </c>
      <c r="G4" s="13" t="s">
        <v>25</v>
      </c>
      <c r="H4" s="14">
        <v>61.5</v>
      </c>
      <c r="I4" s="13"/>
      <c r="J4" s="14">
        <v>61.5</v>
      </c>
      <c r="K4" s="14">
        <f aca="true" t="shared" si="0" ref="K4:K67">J4*0.6</f>
        <v>36.9</v>
      </c>
      <c r="L4" s="14">
        <v>79.6</v>
      </c>
      <c r="M4" s="14">
        <f aca="true" t="shared" si="1" ref="M4:M67">L4*0.4</f>
        <v>31.84</v>
      </c>
      <c r="N4" s="14">
        <f aca="true" t="shared" si="2" ref="N4:N67">J4*0.6+L4*0.4</f>
        <v>68.74</v>
      </c>
      <c r="O4" s="13" t="s">
        <v>22</v>
      </c>
    </row>
    <row r="5" spans="1:15" s="2" customFormat="1" ht="30" customHeight="1">
      <c r="A5" s="13">
        <v>3</v>
      </c>
      <c r="B5" s="13" t="s">
        <v>26</v>
      </c>
      <c r="C5" s="13" t="s">
        <v>17</v>
      </c>
      <c r="D5" s="13" t="s">
        <v>18</v>
      </c>
      <c r="E5" s="13" t="s">
        <v>19</v>
      </c>
      <c r="F5" s="13" t="s">
        <v>20</v>
      </c>
      <c r="G5" s="13" t="s">
        <v>27</v>
      </c>
      <c r="H5" s="14">
        <v>59.5</v>
      </c>
      <c r="I5" s="13"/>
      <c r="J5" s="14">
        <v>59.5</v>
      </c>
      <c r="K5" s="14">
        <f t="shared" si="0"/>
        <v>35.699999999999996</v>
      </c>
      <c r="L5" s="14">
        <v>82.6</v>
      </c>
      <c r="M5" s="14">
        <f t="shared" si="1"/>
        <v>33.04</v>
      </c>
      <c r="N5" s="14">
        <f t="shared" si="2"/>
        <v>68.74</v>
      </c>
      <c r="O5" s="13" t="s">
        <v>22</v>
      </c>
    </row>
    <row r="6" spans="1:15" s="2" customFormat="1" ht="30" customHeight="1">
      <c r="A6" s="13">
        <v>4</v>
      </c>
      <c r="B6" s="13"/>
      <c r="C6" s="13"/>
      <c r="D6" s="13" t="s">
        <v>18</v>
      </c>
      <c r="E6" s="13" t="s">
        <v>19</v>
      </c>
      <c r="F6" s="13" t="s">
        <v>20</v>
      </c>
      <c r="G6" s="13" t="s">
        <v>28</v>
      </c>
      <c r="H6" s="14">
        <v>55</v>
      </c>
      <c r="I6" s="13"/>
      <c r="J6" s="14">
        <v>55</v>
      </c>
      <c r="K6" s="14">
        <f t="shared" si="0"/>
        <v>33</v>
      </c>
      <c r="L6" s="14">
        <v>78.2</v>
      </c>
      <c r="M6" s="14">
        <f t="shared" si="1"/>
        <v>31.28</v>
      </c>
      <c r="N6" s="14">
        <f t="shared" si="2"/>
        <v>64.28</v>
      </c>
      <c r="O6" s="13"/>
    </row>
    <row r="7" spans="1:15" s="2" customFormat="1" ht="30" customHeight="1">
      <c r="A7" s="13">
        <v>5</v>
      </c>
      <c r="B7" s="13" t="s">
        <v>29</v>
      </c>
      <c r="C7" s="13" t="s">
        <v>17</v>
      </c>
      <c r="D7" s="13" t="s">
        <v>18</v>
      </c>
      <c r="E7" s="13" t="s">
        <v>30</v>
      </c>
      <c r="F7" s="13" t="s">
        <v>31</v>
      </c>
      <c r="G7" s="13" t="s">
        <v>32</v>
      </c>
      <c r="H7" s="14">
        <v>67.5</v>
      </c>
      <c r="I7" s="13"/>
      <c r="J7" s="14">
        <v>67.5</v>
      </c>
      <c r="K7" s="14">
        <f t="shared" si="0"/>
        <v>40.5</v>
      </c>
      <c r="L7" s="14">
        <v>84.6</v>
      </c>
      <c r="M7" s="14">
        <f t="shared" si="1"/>
        <v>33.839999999999996</v>
      </c>
      <c r="N7" s="14">
        <f t="shared" si="2"/>
        <v>74.34</v>
      </c>
      <c r="O7" s="13" t="s">
        <v>22</v>
      </c>
    </row>
    <row r="8" spans="1:15" s="2" customFormat="1" ht="30" customHeight="1">
      <c r="A8" s="13">
        <v>6</v>
      </c>
      <c r="B8" s="15"/>
      <c r="C8" s="15"/>
      <c r="D8" s="15" t="s">
        <v>18</v>
      </c>
      <c r="E8" s="15" t="s">
        <v>30</v>
      </c>
      <c r="F8" s="15" t="s">
        <v>31</v>
      </c>
      <c r="G8" s="15" t="s">
        <v>33</v>
      </c>
      <c r="H8" s="16">
        <v>60.5</v>
      </c>
      <c r="I8" s="15"/>
      <c r="J8" s="16">
        <v>60.5</v>
      </c>
      <c r="K8" s="14">
        <f t="shared" si="0"/>
        <v>36.3</v>
      </c>
      <c r="L8" s="16">
        <v>84.2</v>
      </c>
      <c r="M8" s="14">
        <f t="shared" si="1"/>
        <v>33.68</v>
      </c>
      <c r="N8" s="14">
        <f t="shared" si="2"/>
        <v>69.97999999999999</v>
      </c>
      <c r="O8" s="13"/>
    </row>
    <row r="9" spans="1:15" s="2" customFormat="1" ht="30" customHeight="1">
      <c r="A9" s="13">
        <v>7</v>
      </c>
      <c r="B9" s="15"/>
      <c r="C9" s="15"/>
      <c r="D9" s="15" t="s">
        <v>18</v>
      </c>
      <c r="E9" s="15" t="s">
        <v>30</v>
      </c>
      <c r="F9" s="15" t="s">
        <v>31</v>
      </c>
      <c r="G9" s="15" t="s">
        <v>34</v>
      </c>
      <c r="H9" s="16">
        <v>58.5</v>
      </c>
      <c r="I9" s="15"/>
      <c r="J9" s="16">
        <v>58.5</v>
      </c>
      <c r="K9" s="14">
        <f t="shared" si="0"/>
        <v>35.1</v>
      </c>
      <c r="L9" s="16">
        <v>85</v>
      </c>
      <c r="M9" s="14">
        <f t="shared" si="1"/>
        <v>34</v>
      </c>
      <c r="N9" s="14">
        <f t="shared" si="2"/>
        <v>69.1</v>
      </c>
      <c r="O9" s="13"/>
    </row>
    <row r="10" spans="1:15" s="2" customFormat="1" ht="30" customHeight="1">
      <c r="A10" s="13">
        <v>8</v>
      </c>
      <c r="B10" s="13" t="s">
        <v>35</v>
      </c>
      <c r="C10" s="13" t="s">
        <v>17</v>
      </c>
      <c r="D10" s="13" t="s">
        <v>36</v>
      </c>
      <c r="E10" s="13" t="s">
        <v>37</v>
      </c>
      <c r="F10" s="13" t="s">
        <v>38</v>
      </c>
      <c r="G10" s="13" t="s">
        <v>39</v>
      </c>
      <c r="H10" s="14">
        <v>62.5</v>
      </c>
      <c r="I10" s="13"/>
      <c r="J10" s="14">
        <v>62.5</v>
      </c>
      <c r="K10" s="14">
        <f t="shared" si="0"/>
        <v>37.5</v>
      </c>
      <c r="L10" s="14">
        <v>84.6</v>
      </c>
      <c r="M10" s="14">
        <f t="shared" si="1"/>
        <v>33.839999999999996</v>
      </c>
      <c r="N10" s="14">
        <f t="shared" si="2"/>
        <v>71.34</v>
      </c>
      <c r="O10" s="13" t="s">
        <v>22</v>
      </c>
    </row>
    <row r="11" spans="1:15" s="2" customFormat="1" ht="30" customHeight="1">
      <c r="A11" s="13">
        <v>9</v>
      </c>
      <c r="B11" s="13"/>
      <c r="C11" s="13"/>
      <c r="D11" s="13" t="s">
        <v>36</v>
      </c>
      <c r="E11" s="13" t="s">
        <v>37</v>
      </c>
      <c r="F11" s="13" t="s">
        <v>38</v>
      </c>
      <c r="G11" s="13" t="s">
        <v>40</v>
      </c>
      <c r="H11" s="14">
        <v>60.5</v>
      </c>
      <c r="I11" s="13"/>
      <c r="J11" s="14">
        <v>60.5</v>
      </c>
      <c r="K11" s="14">
        <f t="shared" si="0"/>
        <v>36.3</v>
      </c>
      <c r="L11" s="14">
        <v>84.6</v>
      </c>
      <c r="M11" s="14">
        <f t="shared" si="1"/>
        <v>33.839999999999996</v>
      </c>
      <c r="N11" s="14">
        <f t="shared" si="2"/>
        <v>70.13999999999999</v>
      </c>
      <c r="O11" s="13"/>
    </row>
    <row r="12" spans="1:15" s="2" customFormat="1" ht="30" customHeight="1">
      <c r="A12" s="13">
        <v>10</v>
      </c>
      <c r="B12" s="15" t="s">
        <v>41</v>
      </c>
      <c r="C12" s="15" t="s">
        <v>17</v>
      </c>
      <c r="D12" s="15" t="s">
        <v>42</v>
      </c>
      <c r="E12" s="15" t="s">
        <v>43</v>
      </c>
      <c r="F12" s="15" t="s">
        <v>44</v>
      </c>
      <c r="G12" s="15" t="s">
        <v>45</v>
      </c>
      <c r="H12" s="16">
        <v>58.5</v>
      </c>
      <c r="I12" s="15"/>
      <c r="J12" s="16">
        <v>58.5</v>
      </c>
      <c r="K12" s="14">
        <f t="shared" si="0"/>
        <v>35.1</v>
      </c>
      <c r="L12" s="16">
        <v>86.6</v>
      </c>
      <c r="M12" s="14">
        <f t="shared" si="1"/>
        <v>34.64</v>
      </c>
      <c r="N12" s="14">
        <f t="shared" si="2"/>
        <v>69.74000000000001</v>
      </c>
      <c r="O12" s="13" t="s">
        <v>22</v>
      </c>
    </row>
    <row r="13" spans="1:15" s="3" customFormat="1" ht="30" customHeight="1">
      <c r="A13" s="13">
        <v>11</v>
      </c>
      <c r="B13" s="15"/>
      <c r="C13" s="15"/>
      <c r="D13" s="15" t="s">
        <v>42</v>
      </c>
      <c r="E13" s="15" t="s">
        <v>43</v>
      </c>
      <c r="F13" s="15" t="s">
        <v>44</v>
      </c>
      <c r="G13" s="15" t="s">
        <v>46</v>
      </c>
      <c r="H13" s="16">
        <v>51</v>
      </c>
      <c r="I13" s="15"/>
      <c r="J13" s="16">
        <v>51</v>
      </c>
      <c r="K13" s="14">
        <f t="shared" si="0"/>
        <v>30.599999999999998</v>
      </c>
      <c r="L13" s="16">
        <v>78.4</v>
      </c>
      <c r="M13" s="14">
        <f t="shared" si="1"/>
        <v>31.360000000000003</v>
      </c>
      <c r="N13" s="14">
        <f t="shared" si="2"/>
        <v>61.96</v>
      </c>
      <c r="O13" s="15"/>
    </row>
    <row r="14" spans="1:15" s="2" customFormat="1" ht="30" customHeight="1">
      <c r="A14" s="13">
        <v>12</v>
      </c>
      <c r="B14" s="15"/>
      <c r="C14" s="15"/>
      <c r="D14" s="15" t="s">
        <v>42</v>
      </c>
      <c r="E14" s="15" t="s">
        <v>43</v>
      </c>
      <c r="F14" s="15" t="s">
        <v>44</v>
      </c>
      <c r="G14" s="15" t="s">
        <v>47</v>
      </c>
      <c r="H14" s="16">
        <v>54.5</v>
      </c>
      <c r="I14" s="15"/>
      <c r="J14" s="16">
        <v>54.5</v>
      </c>
      <c r="K14" s="14">
        <f t="shared" si="0"/>
        <v>32.699999999999996</v>
      </c>
      <c r="L14" s="16" t="s">
        <v>48</v>
      </c>
      <c r="M14" s="14" t="s">
        <v>48</v>
      </c>
      <c r="N14" s="14" t="s">
        <v>48</v>
      </c>
      <c r="O14" s="15" t="s">
        <v>49</v>
      </c>
    </row>
    <row r="15" spans="1:15" s="2" customFormat="1" ht="30" customHeight="1">
      <c r="A15" s="13">
        <v>13</v>
      </c>
      <c r="B15" s="15" t="s">
        <v>50</v>
      </c>
      <c r="C15" s="15" t="s">
        <v>17</v>
      </c>
      <c r="D15" s="15" t="s">
        <v>51</v>
      </c>
      <c r="E15" s="15" t="s">
        <v>52</v>
      </c>
      <c r="F15" s="15" t="s">
        <v>53</v>
      </c>
      <c r="G15" s="15" t="s">
        <v>54</v>
      </c>
      <c r="H15" s="16">
        <v>63</v>
      </c>
      <c r="I15" s="15"/>
      <c r="J15" s="16">
        <v>63</v>
      </c>
      <c r="K15" s="14">
        <f t="shared" si="0"/>
        <v>37.8</v>
      </c>
      <c r="L15" s="16">
        <v>83.2</v>
      </c>
      <c r="M15" s="14">
        <f t="shared" si="1"/>
        <v>33.28</v>
      </c>
      <c r="N15" s="14">
        <f t="shared" si="2"/>
        <v>71.08</v>
      </c>
      <c r="O15" s="13" t="s">
        <v>22</v>
      </c>
    </row>
    <row r="16" spans="1:15" s="2" customFormat="1" ht="30" customHeight="1">
      <c r="A16" s="13">
        <v>14</v>
      </c>
      <c r="B16" s="15"/>
      <c r="C16" s="15"/>
      <c r="D16" s="15" t="s">
        <v>51</v>
      </c>
      <c r="E16" s="15" t="s">
        <v>52</v>
      </c>
      <c r="F16" s="15" t="s">
        <v>53</v>
      </c>
      <c r="G16" s="15" t="s">
        <v>55</v>
      </c>
      <c r="H16" s="16">
        <v>57.5</v>
      </c>
      <c r="I16" s="15"/>
      <c r="J16" s="16">
        <v>57.5</v>
      </c>
      <c r="K16" s="14">
        <f t="shared" si="0"/>
        <v>34.5</v>
      </c>
      <c r="L16" s="16">
        <v>84.2</v>
      </c>
      <c r="M16" s="14">
        <f t="shared" si="1"/>
        <v>33.68</v>
      </c>
      <c r="N16" s="14">
        <f t="shared" si="2"/>
        <v>68.18</v>
      </c>
      <c r="O16" s="15"/>
    </row>
    <row r="17" spans="1:15" s="2" customFormat="1" ht="30" customHeight="1">
      <c r="A17" s="13">
        <v>15</v>
      </c>
      <c r="B17" s="13" t="s">
        <v>56</v>
      </c>
      <c r="C17" s="13" t="s">
        <v>17</v>
      </c>
      <c r="D17" s="13" t="s">
        <v>57</v>
      </c>
      <c r="E17" s="13" t="s">
        <v>58</v>
      </c>
      <c r="F17" s="13" t="s">
        <v>59</v>
      </c>
      <c r="G17" s="13" t="s">
        <v>60</v>
      </c>
      <c r="H17" s="14">
        <v>72</v>
      </c>
      <c r="I17" s="13"/>
      <c r="J17" s="14">
        <v>72</v>
      </c>
      <c r="K17" s="14">
        <f t="shared" si="0"/>
        <v>43.199999999999996</v>
      </c>
      <c r="L17" s="14">
        <v>82.8</v>
      </c>
      <c r="M17" s="14">
        <f t="shared" si="1"/>
        <v>33.12</v>
      </c>
      <c r="N17" s="14">
        <f t="shared" si="2"/>
        <v>76.32</v>
      </c>
      <c r="O17" s="13" t="s">
        <v>22</v>
      </c>
    </row>
    <row r="18" spans="1:15" s="2" customFormat="1" ht="30" customHeight="1">
      <c r="A18" s="13">
        <v>16</v>
      </c>
      <c r="B18" s="13" t="s">
        <v>61</v>
      </c>
      <c r="C18" s="13" t="s">
        <v>17</v>
      </c>
      <c r="D18" s="13" t="s">
        <v>57</v>
      </c>
      <c r="E18" s="13" t="s">
        <v>58</v>
      </c>
      <c r="F18" s="13" t="s">
        <v>59</v>
      </c>
      <c r="G18" s="13" t="s">
        <v>62</v>
      </c>
      <c r="H18" s="14">
        <v>70.5</v>
      </c>
      <c r="I18" s="13"/>
      <c r="J18" s="14">
        <v>70.5</v>
      </c>
      <c r="K18" s="14">
        <f t="shared" si="0"/>
        <v>42.3</v>
      </c>
      <c r="L18" s="14">
        <v>82</v>
      </c>
      <c r="M18" s="14">
        <f t="shared" si="1"/>
        <v>32.800000000000004</v>
      </c>
      <c r="N18" s="14">
        <f t="shared" si="2"/>
        <v>75.1</v>
      </c>
      <c r="O18" s="13" t="s">
        <v>22</v>
      </c>
    </row>
    <row r="19" spans="1:15" s="2" customFormat="1" ht="30" customHeight="1">
      <c r="A19" s="13">
        <v>17</v>
      </c>
      <c r="B19" s="13" t="s">
        <v>63</v>
      </c>
      <c r="C19" s="13" t="s">
        <v>17</v>
      </c>
      <c r="D19" s="13" t="s">
        <v>57</v>
      </c>
      <c r="E19" s="13" t="s">
        <v>58</v>
      </c>
      <c r="F19" s="13" t="s">
        <v>59</v>
      </c>
      <c r="G19" s="13" t="s">
        <v>64</v>
      </c>
      <c r="H19" s="14">
        <v>66</v>
      </c>
      <c r="I19" s="13"/>
      <c r="J19" s="14">
        <v>66</v>
      </c>
      <c r="K19" s="14">
        <f t="shared" si="0"/>
        <v>39.6</v>
      </c>
      <c r="L19" s="14">
        <v>82.8</v>
      </c>
      <c r="M19" s="14">
        <f t="shared" si="1"/>
        <v>33.12</v>
      </c>
      <c r="N19" s="14">
        <f t="shared" si="2"/>
        <v>72.72</v>
      </c>
      <c r="O19" s="13" t="s">
        <v>22</v>
      </c>
    </row>
    <row r="20" spans="1:15" s="2" customFormat="1" ht="30" customHeight="1">
      <c r="A20" s="13">
        <v>18</v>
      </c>
      <c r="B20" s="13"/>
      <c r="C20" s="13"/>
      <c r="D20" s="13" t="s">
        <v>57</v>
      </c>
      <c r="E20" s="13" t="s">
        <v>58</v>
      </c>
      <c r="F20" s="13" t="s">
        <v>59</v>
      </c>
      <c r="G20" s="13" t="s">
        <v>65</v>
      </c>
      <c r="H20" s="14">
        <v>67.5</v>
      </c>
      <c r="I20" s="13"/>
      <c r="J20" s="14">
        <v>67.5</v>
      </c>
      <c r="K20" s="14">
        <f t="shared" si="0"/>
        <v>40.5</v>
      </c>
      <c r="L20" s="14">
        <v>79.8</v>
      </c>
      <c r="M20" s="14">
        <f t="shared" si="1"/>
        <v>31.92</v>
      </c>
      <c r="N20" s="14">
        <f t="shared" si="2"/>
        <v>72.42</v>
      </c>
      <c r="O20" s="15"/>
    </row>
    <row r="21" spans="1:15" s="2" customFormat="1" ht="30" customHeight="1">
      <c r="A21" s="13">
        <v>19</v>
      </c>
      <c r="B21" s="13"/>
      <c r="C21" s="13"/>
      <c r="D21" s="13" t="s">
        <v>57</v>
      </c>
      <c r="E21" s="13" t="s">
        <v>58</v>
      </c>
      <c r="F21" s="13" t="s">
        <v>59</v>
      </c>
      <c r="G21" s="13" t="s">
        <v>66</v>
      </c>
      <c r="H21" s="14">
        <v>66.5</v>
      </c>
      <c r="I21" s="13"/>
      <c r="J21" s="14">
        <v>66.5</v>
      </c>
      <c r="K21" s="14">
        <f t="shared" si="0"/>
        <v>39.9</v>
      </c>
      <c r="L21" s="14">
        <v>79.2</v>
      </c>
      <c r="M21" s="14">
        <f t="shared" si="1"/>
        <v>31.680000000000003</v>
      </c>
      <c r="N21" s="14">
        <f t="shared" si="2"/>
        <v>71.58</v>
      </c>
      <c r="O21" s="15"/>
    </row>
    <row r="22" spans="1:15" s="2" customFormat="1" ht="30" customHeight="1">
      <c r="A22" s="13">
        <v>20</v>
      </c>
      <c r="B22" s="13"/>
      <c r="C22" s="13"/>
      <c r="D22" s="13" t="s">
        <v>57</v>
      </c>
      <c r="E22" s="13" t="s">
        <v>58</v>
      </c>
      <c r="F22" s="13" t="s">
        <v>59</v>
      </c>
      <c r="G22" s="13" t="s">
        <v>67</v>
      </c>
      <c r="H22" s="14">
        <v>65.5</v>
      </c>
      <c r="I22" s="13"/>
      <c r="J22" s="14">
        <v>65.5</v>
      </c>
      <c r="K22" s="14">
        <f t="shared" si="0"/>
        <v>39.3</v>
      </c>
      <c r="L22" s="14">
        <v>79.6</v>
      </c>
      <c r="M22" s="14">
        <f t="shared" si="1"/>
        <v>31.84</v>
      </c>
      <c r="N22" s="14">
        <f t="shared" si="2"/>
        <v>71.14</v>
      </c>
      <c r="O22" s="15"/>
    </row>
    <row r="23" spans="1:15" s="2" customFormat="1" ht="30" customHeight="1">
      <c r="A23" s="13">
        <v>21</v>
      </c>
      <c r="B23" s="13"/>
      <c r="C23" s="13"/>
      <c r="D23" s="13" t="s">
        <v>57</v>
      </c>
      <c r="E23" s="13" t="s">
        <v>58</v>
      </c>
      <c r="F23" s="13" t="s">
        <v>59</v>
      </c>
      <c r="G23" s="13" t="s">
        <v>68</v>
      </c>
      <c r="H23" s="14">
        <v>63.5</v>
      </c>
      <c r="I23" s="13"/>
      <c r="J23" s="14">
        <v>63.5</v>
      </c>
      <c r="K23" s="14">
        <f t="shared" si="0"/>
        <v>38.1</v>
      </c>
      <c r="L23" s="14">
        <v>79.8</v>
      </c>
      <c r="M23" s="14">
        <f t="shared" si="1"/>
        <v>31.92</v>
      </c>
      <c r="N23" s="14">
        <f t="shared" si="2"/>
        <v>70.02000000000001</v>
      </c>
      <c r="O23" s="15"/>
    </row>
    <row r="24" spans="1:15" s="3" customFormat="1" ht="30" customHeight="1">
      <c r="A24" s="13">
        <v>22</v>
      </c>
      <c r="B24" s="15"/>
      <c r="C24" s="15"/>
      <c r="D24" s="15" t="s">
        <v>57</v>
      </c>
      <c r="E24" s="15" t="s">
        <v>58</v>
      </c>
      <c r="F24" s="15" t="s">
        <v>59</v>
      </c>
      <c r="G24" s="15" t="s">
        <v>69</v>
      </c>
      <c r="H24" s="16">
        <v>58.5</v>
      </c>
      <c r="I24" s="15"/>
      <c r="J24" s="16">
        <v>58.5</v>
      </c>
      <c r="K24" s="14">
        <f t="shared" si="0"/>
        <v>35.1</v>
      </c>
      <c r="L24" s="16">
        <v>80.4</v>
      </c>
      <c r="M24" s="14">
        <f t="shared" si="1"/>
        <v>32.160000000000004</v>
      </c>
      <c r="N24" s="14">
        <f t="shared" si="2"/>
        <v>67.26</v>
      </c>
      <c r="O24" s="15"/>
    </row>
    <row r="25" spans="1:15" s="2" customFormat="1" ht="30" customHeight="1">
      <c r="A25" s="13">
        <v>23</v>
      </c>
      <c r="B25" s="13"/>
      <c r="C25" s="13"/>
      <c r="D25" s="13" t="s">
        <v>57</v>
      </c>
      <c r="E25" s="13" t="s">
        <v>58</v>
      </c>
      <c r="F25" s="13" t="s">
        <v>59</v>
      </c>
      <c r="G25" s="13" t="s">
        <v>70</v>
      </c>
      <c r="H25" s="14">
        <v>59</v>
      </c>
      <c r="I25" s="13"/>
      <c r="J25" s="14">
        <v>59</v>
      </c>
      <c r="K25" s="14">
        <f t="shared" si="0"/>
        <v>35.4</v>
      </c>
      <c r="L25" s="14" t="s">
        <v>48</v>
      </c>
      <c r="M25" s="14" t="s">
        <v>48</v>
      </c>
      <c r="N25" s="14" t="s">
        <v>48</v>
      </c>
      <c r="O25" s="15" t="s">
        <v>49</v>
      </c>
    </row>
    <row r="26" spans="1:15" s="2" customFormat="1" ht="30" customHeight="1">
      <c r="A26" s="13">
        <v>24</v>
      </c>
      <c r="B26" s="13" t="s">
        <v>71</v>
      </c>
      <c r="C26" s="13" t="s">
        <v>24</v>
      </c>
      <c r="D26" s="13" t="s">
        <v>72</v>
      </c>
      <c r="E26" s="13" t="s">
        <v>73</v>
      </c>
      <c r="F26" s="13" t="s">
        <v>74</v>
      </c>
      <c r="G26" s="13" t="s">
        <v>75</v>
      </c>
      <c r="H26" s="14">
        <v>73.5</v>
      </c>
      <c r="I26" s="13"/>
      <c r="J26" s="14">
        <v>73.5</v>
      </c>
      <c r="K26" s="14">
        <f t="shared" si="0"/>
        <v>44.1</v>
      </c>
      <c r="L26" s="14">
        <v>86.6</v>
      </c>
      <c r="M26" s="14">
        <f t="shared" si="1"/>
        <v>34.64</v>
      </c>
      <c r="N26" s="14">
        <f t="shared" si="2"/>
        <v>78.74000000000001</v>
      </c>
      <c r="O26" s="13" t="s">
        <v>22</v>
      </c>
    </row>
    <row r="27" spans="1:15" s="2" customFormat="1" ht="30" customHeight="1">
      <c r="A27" s="13">
        <v>25</v>
      </c>
      <c r="B27" s="13" t="s">
        <v>76</v>
      </c>
      <c r="C27" s="13" t="s">
        <v>17</v>
      </c>
      <c r="D27" s="13" t="s">
        <v>72</v>
      </c>
      <c r="E27" s="13" t="s">
        <v>73</v>
      </c>
      <c r="F27" s="13" t="s">
        <v>74</v>
      </c>
      <c r="G27" s="13" t="s">
        <v>77</v>
      </c>
      <c r="H27" s="14">
        <v>71</v>
      </c>
      <c r="I27" s="13"/>
      <c r="J27" s="14">
        <v>71</v>
      </c>
      <c r="K27" s="14">
        <f t="shared" si="0"/>
        <v>42.6</v>
      </c>
      <c r="L27" s="14">
        <v>85.4</v>
      </c>
      <c r="M27" s="14">
        <f t="shared" si="1"/>
        <v>34.160000000000004</v>
      </c>
      <c r="N27" s="14">
        <f t="shared" si="2"/>
        <v>76.76</v>
      </c>
      <c r="O27" s="13" t="s">
        <v>22</v>
      </c>
    </row>
    <row r="28" spans="1:15" s="3" customFormat="1" ht="30" customHeight="1">
      <c r="A28" s="13">
        <v>26</v>
      </c>
      <c r="B28" s="13"/>
      <c r="C28" s="13"/>
      <c r="D28" s="13" t="s">
        <v>72</v>
      </c>
      <c r="E28" s="13" t="s">
        <v>73</v>
      </c>
      <c r="F28" s="13" t="s">
        <v>74</v>
      </c>
      <c r="G28" s="13" t="s">
        <v>78</v>
      </c>
      <c r="H28" s="14">
        <v>70</v>
      </c>
      <c r="I28" s="13"/>
      <c r="J28" s="14">
        <v>70</v>
      </c>
      <c r="K28" s="14">
        <f t="shared" si="0"/>
        <v>42</v>
      </c>
      <c r="L28" s="14" t="s">
        <v>48</v>
      </c>
      <c r="M28" s="14" t="s">
        <v>48</v>
      </c>
      <c r="N28" s="14" t="s">
        <v>48</v>
      </c>
      <c r="O28" s="13" t="s">
        <v>49</v>
      </c>
    </row>
    <row r="29" spans="1:15" s="2" customFormat="1" ht="30" customHeight="1">
      <c r="A29" s="13">
        <v>27</v>
      </c>
      <c r="B29" s="13" t="s">
        <v>79</v>
      </c>
      <c r="C29" s="13" t="s">
        <v>17</v>
      </c>
      <c r="D29" s="13" t="s">
        <v>80</v>
      </c>
      <c r="E29" s="13" t="s">
        <v>81</v>
      </c>
      <c r="F29" s="13" t="s">
        <v>82</v>
      </c>
      <c r="G29" s="13" t="s">
        <v>83</v>
      </c>
      <c r="H29" s="14">
        <v>78</v>
      </c>
      <c r="I29" s="13"/>
      <c r="J29" s="14">
        <v>78</v>
      </c>
      <c r="K29" s="14">
        <f t="shared" si="0"/>
        <v>46.8</v>
      </c>
      <c r="L29" s="14">
        <v>82.74</v>
      </c>
      <c r="M29" s="14">
        <f t="shared" si="1"/>
        <v>33.096</v>
      </c>
      <c r="N29" s="14">
        <f t="shared" si="2"/>
        <v>79.89599999999999</v>
      </c>
      <c r="O29" s="13" t="s">
        <v>22</v>
      </c>
    </row>
    <row r="30" spans="1:15" s="2" customFormat="1" ht="30" customHeight="1">
      <c r="A30" s="13">
        <v>28</v>
      </c>
      <c r="B30" s="13" t="s">
        <v>84</v>
      </c>
      <c r="C30" s="13" t="s">
        <v>17</v>
      </c>
      <c r="D30" s="13" t="s">
        <v>80</v>
      </c>
      <c r="E30" s="13" t="s">
        <v>81</v>
      </c>
      <c r="F30" s="13" t="s">
        <v>82</v>
      </c>
      <c r="G30" s="13" t="s">
        <v>85</v>
      </c>
      <c r="H30" s="14">
        <v>72</v>
      </c>
      <c r="I30" s="13"/>
      <c r="J30" s="14">
        <v>72</v>
      </c>
      <c r="K30" s="14">
        <f t="shared" si="0"/>
        <v>43.199999999999996</v>
      </c>
      <c r="L30" s="14">
        <v>85</v>
      </c>
      <c r="M30" s="14">
        <f t="shared" si="1"/>
        <v>34</v>
      </c>
      <c r="N30" s="14">
        <f t="shared" si="2"/>
        <v>77.19999999999999</v>
      </c>
      <c r="O30" s="13" t="s">
        <v>22</v>
      </c>
    </row>
    <row r="31" spans="1:15" s="2" customFormat="1" ht="30" customHeight="1">
      <c r="A31" s="13">
        <v>29</v>
      </c>
      <c r="B31" s="13" t="s">
        <v>86</v>
      </c>
      <c r="C31" s="13" t="s">
        <v>17</v>
      </c>
      <c r="D31" s="13" t="s">
        <v>80</v>
      </c>
      <c r="E31" s="13" t="s">
        <v>81</v>
      </c>
      <c r="F31" s="13" t="s">
        <v>82</v>
      </c>
      <c r="G31" s="13" t="s">
        <v>87</v>
      </c>
      <c r="H31" s="14">
        <v>70.5</v>
      </c>
      <c r="I31" s="13"/>
      <c r="J31" s="14">
        <v>70.5</v>
      </c>
      <c r="K31" s="14">
        <f t="shared" si="0"/>
        <v>42.3</v>
      </c>
      <c r="L31" s="14">
        <v>85.8</v>
      </c>
      <c r="M31" s="14">
        <f t="shared" si="1"/>
        <v>34.32</v>
      </c>
      <c r="N31" s="14">
        <f t="shared" si="2"/>
        <v>76.62</v>
      </c>
      <c r="O31" s="13" t="s">
        <v>22</v>
      </c>
    </row>
    <row r="32" spans="1:15" s="2" customFormat="1" ht="30" customHeight="1">
      <c r="A32" s="13">
        <v>30</v>
      </c>
      <c r="B32" s="13" t="s">
        <v>88</v>
      </c>
      <c r="C32" s="13" t="s">
        <v>17</v>
      </c>
      <c r="D32" s="13" t="s">
        <v>80</v>
      </c>
      <c r="E32" s="13" t="s">
        <v>81</v>
      </c>
      <c r="F32" s="13" t="s">
        <v>82</v>
      </c>
      <c r="G32" s="13" t="s">
        <v>89</v>
      </c>
      <c r="H32" s="14">
        <v>71</v>
      </c>
      <c r="I32" s="13"/>
      <c r="J32" s="14">
        <v>71</v>
      </c>
      <c r="K32" s="14">
        <f t="shared" si="0"/>
        <v>42.6</v>
      </c>
      <c r="L32" s="14">
        <v>84.14</v>
      </c>
      <c r="M32" s="14">
        <f t="shared" si="1"/>
        <v>33.656</v>
      </c>
      <c r="N32" s="14">
        <f t="shared" si="2"/>
        <v>76.256</v>
      </c>
      <c r="O32" s="13" t="s">
        <v>22</v>
      </c>
    </row>
    <row r="33" spans="1:15" s="2" customFormat="1" ht="30" customHeight="1">
      <c r="A33" s="13">
        <v>31</v>
      </c>
      <c r="B33" s="13" t="s">
        <v>90</v>
      </c>
      <c r="C33" s="13" t="s">
        <v>17</v>
      </c>
      <c r="D33" s="13" t="s">
        <v>80</v>
      </c>
      <c r="E33" s="13" t="s">
        <v>81</v>
      </c>
      <c r="F33" s="13" t="s">
        <v>82</v>
      </c>
      <c r="G33" s="13" t="s">
        <v>91</v>
      </c>
      <c r="H33" s="14">
        <v>68</v>
      </c>
      <c r="I33" s="13"/>
      <c r="J33" s="14">
        <v>68</v>
      </c>
      <c r="K33" s="14">
        <f t="shared" si="0"/>
        <v>40.8</v>
      </c>
      <c r="L33" s="14">
        <v>85.28</v>
      </c>
      <c r="M33" s="14">
        <f t="shared" si="1"/>
        <v>34.112</v>
      </c>
      <c r="N33" s="14">
        <f t="shared" si="2"/>
        <v>74.912</v>
      </c>
      <c r="O33" s="13" t="s">
        <v>22</v>
      </c>
    </row>
    <row r="34" spans="1:15" s="2" customFormat="1" ht="30" customHeight="1">
      <c r="A34" s="13">
        <v>32</v>
      </c>
      <c r="B34" s="13"/>
      <c r="C34" s="13"/>
      <c r="D34" s="13" t="s">
        <v>80</v>
      </c>
      <c r="E34" s="13" t="s">
        <v>81</v>
      </c>
      <c r="F34" s="13" t="s">
        <v>82</v>
      </c>
      <c r="G34" s="13" t="s">
        <v>92</v>
      </c>
      <c r="H34" s="14">
        <v>70.5</v>
      </c>
      <c r="I34" s="13"/>
      <c r="J34" s="14">
        <v>70.5</v>
      </c>
      <c r="K34" s="14">
        <f t="shared" si="0"/>
        <v>42.3</v>
      </c>
      <c r="L34" s="14">
        <v>81.3</v>
      </c>
      <c r="M34" s="14">
        <f t="shared" si="1"/>
        <v>32.52</v>
      </c>
      <c r="N34" s="14">
        <f t="shared" si="2"/>
        <v>74.82</v>
      </c>
      <c r="O34" s="13"/>
    </row>
    <row r="35" spans="1:15" s="2" customFormat="1" ht="30" customHeight="1">
      <c r="A35" s="13">
        <v>33</v>
      </c>
      <c r="B35" s="13"/>
      <c r="C35" s="13"/>
      <c r="D35" s="13" t="s">
        <v>80</v>
      </c>
      <c r="E35" s="13" t="s">
        <v>81</v>
      </c>
      <c r="F35" s="13" t="s">
        <v>82</v>
      </c>
      <c r="G35" s="13" t="s">
        <v>93</v>
      </c>
      <c r="H35" s="14">
        <v>67.5</v>
      </c>
      <c r="I35" s="13"/>
      <c r="J35" s="14">
        <v>67.5</v>
      </c>
      <c r="K35" s="14">
        <f t="shared" si="0"/>
        <v>40.5</v>
      </c>
      <c r="L35" s="14">
        <v>83.96</v>
      </c>
      <c r="M35" s="14">
        <f t="shared" si="1"/>
        <v>33.583999999999996</v>
      </c>
      <c r="N35" s="14">
        <f t="shared" si="2"/>
        <v>74.084</v>
      </c>
      <c r="O35" s="13"/>
    </row>
    <row r="36" spans="1:15" s="2" customFormat="1" ht="30" customHeight="1">
      <c r="A36" s="13">
        <v>34</v>
      </c>
      <c r="B36" s="13"/>
      <c r="C36" s="13"/>
      <c r="D36" s="13" t="s">
        <v>80</v>
      </c>
      <c r="E36" s="13" t="s">
        <v>81</v>
      </c>
      <c r="F36" s="13" t="s">
        <v>82</v>
      </c>
      <c r="G36" s="13" t="s">
        <v>94</v>
      </c>
      <c r="H36" s="14">
        <v>65</v>
      </c>
      <c r="I36" s="13"/>
      <c r="J36" s="14">
        <v>65</v>
      </c>
      <c r="K36" s="14">
        <f t="shared" si="0"/>
        <v>39</v>
      </c>
      <c r="L36" s="14">
        <v>86.38</v>
      </c>
      <c r="M36" s="14">
        <f t="shared" si="1"/>
        <v>34.552</v>
      </c>
      <c r="N36" s="14">
        <f t="shared" si="2"/>
        <v>73.55199999999999</v>
      </c>
      <c r="O36" s="13"/>
    </row>
    <row r="37" spans="1:15" s="2" customFormat="1" ht="30" customHeight="1">
      <c r="A37" s="13">
        <v>35</v>
      </c>
      <c r="B37" s="13"/>
      <c r="C37" s="13"/>
      <c r="D37" s="13" t="s">
        <v>80</v>
      </c>
      <c r="E37" s="13" t="s">
        <v>81</v>
      </c>
      <c r="F37" s="13" t="s">
        <v>82</v>
      </c>
      <c r="G37" s="13" t="s">
        <v>95</v>
      </c>
      <c r="H37" s="14">
        <v>66.5</v>
      </c>
      <c r="I37" s="13"/>
      <c r="J37" s="14">
        <v>66.5</v>
      </c>
      <c r="K37" s="14">
        <f t="shared" si="0"/>
        <v>39.9</v>
      </c>
      <c r="L37" s="14">
        <v>83.22</v>
      </c>
      <c r="M37" s="14">
        <f t="shared" si="1"/>
        <v>33.288000000000004</v>
      </c>
      <c r="N37" s="14">
        <f t="shared" si="2"/>
        <v>73.188</v>
      </c>
      <c r="O37" s="13"/>
    </row>
    <row r="38" spans="1:15" s="2" customFormat="1" ht="30" customHeight="1">
      <c r="A38" s="13">
        <v>36</v>
      </c>
      <c r="B38" s="13"/>
      <c r="C38" s="13"/>
      <c r="D38" s="13" t="s">
        <v>80</v>
      </c>
      <c r="E38" s="13" t="s">
        <v>81</v>
      </c>
      <c r="F38" s="13" t="s">
        <v>82</v>
      </c>
      <c r="G38" s="13" t="s">
        <v>96</v>
      </c>
      <c r="H38" s="14">
        <v>65</v>
      </c>
      <c r="I38" s="13"/>
      <c r="J38" s="14">
        <v>65</v>
      </c>
      <c r="K38" s="14">
        <f t="shared" si="0"/>
        <v>39</v>
      </c>
      <c r="L38" s="14">
        <v>83.08</v>
      </c>
      <c r="M38" s="14">
        <f t="shared" si="1"/>
        <v>33.232</v>
      </c>
      <c r="N38" s="14">
        <f t="shared" si="2"/>
        <v>72.232</v>
      </c>
      <c r="O38" s="13"/>
    </row>
    <row r="39" spans="1:15" s="2" customFormat="1" ht="30" customHeight="1">
      <c r="A39" s="13">
        <v>37</v>
      </c>
      <c r="B39" s="13"/>
      <c r="C39" s="13"/>
      <c r="D39" s="13" t="s">
        <v>80</v>
      </c>
      <c r="E39" s="13" t="s">
        <v>81</v>
      </c>
      <c r="F39" s="13" t="s">
        <v>82</v>
      </c>
      <c r="G39" s="13" t="s">
        <v>97</v>
      </c>
      <c r="H39" s="14">
        <v>61.5</v>
      </c>
      <c r="I39" s="13"/>
      <c r="J39" s="14">
        <v>61.5</v>
      </c>
      <c r="K39" s="14">
        <f t="shared" si="0"/>
        <v>36.9</v>
      </c>
      <c r="L39" s="14">
        <v>82.18</v>
      </c>
      <c r="M39" s="14">
        <f t="shared" si="1"/>
        <v>32.87200000000001</v>
      </c>
      <c r="N39" s="14">
        <f t="shared" si="2"/>
        <v>69.772</v>
      </c>
      <c r="O39" s="13"/>
    </row>
    <row r="40" spans="1:15" s="2" customFormat="1" ht="30" customHeight="1">
      <c r="A40" s="13">
        <v>38</v>
      </c>
      <c r="B40" s="15"/>
      <c r="C40" s="15"/>
      <c r="D40" s="15" t="s">
        <v>80</v>
      </c>
      <c r="E40" s="15" t="s">
        <v>81</v>
      </c>
      <c r="F40" s="15" t="s">
        <v>82</v>
      </c>
      <c r="G40" s="15" t="s">
        <v>98</v>
      </c>
      <c r="H40" s="16">
        <v>59.5</v>
      </c>
      <c r="I40" s="15"/>
      <c r="J40" s="16">
        <v>59.5</v>
      </c>
      <c r="K40" s="14">
        <f t="shared" si="0"/>
        <v>35.699999999999996</v>
      </c>
      <c r="L40" s="16">
        <v>81.98</v>
      </c>
      <c r="M40" s="14">
        <f t="shared" si="1"/>
        <v>32.792</v>
      </c>
      <c r="N40" s="14">
        <f t="shared" si="2"/>
        <v>68.49199999999999</v>
      </c>
      <c r="O40" s="13"/>
    </row>
    <row r="41" spans="1:15" s="2" customFormat="1" ht="30" customHeight="1">
      <c r="A41" s="13">
        <v>39</v>
      </c>
      <c r="B41" s="15"/>
      <c r="C41" s="15"/>
      <c r="D41" s="15" t="s">
        <v>80</v>
      </c>
      <c r="E41" s="15" t="s">
        <v>81</v>
      </c>
      <c r="F41" s="15" t="s">
        <v>82</v>
      </c>
      <c r="G41" s="15" t="s">
        <v>99</v>
      </c>
      <c r="H41" s="16">
        <v>58.5</v>
      </c>
      <c r="I41" s="15"/>
      <c r="J41" s="16">
        <v>58.5</v>
      </c>
      <c r="K41" s="14">
        <f t="shared" si="0"/>
        <v>35.1</v>
      </c>
      <c r="L41" s="16">
        <v>82.48</v>
      </c>
      <c r="M41" s="14">
        <f t="shared" si="1"/>
        <v>32.992000000000004</v>
      </c>
      <c r="N41" s="14">
        <f t="shared" si="2"/>
        <v>68.09200000000001</v>
      </c>
      <c r="O41" s="13"/>
    </row>
    <row r="42" spans="1:15" s="2" customFormat="1" ht="30" customHeight="1">
      <c r="A42" s="13">
        <v>40</v>
      </c>
      <c r="B42" s="13" t="s">
        <v>100</v>
      </c>
      <c r="C42" s="13" t="s">
        <v>17</v>
      </c>
      <c r="D42" s="13" t="s">
        <v>101</v>
      </c>
      <c r="E42" s="13" t="s">
        <v>81</v>
      </c>
      <c r="F42" s="13" t="s">
        <v>102</v>
      </c>
      <c r="G42" s="13" t="s">
        <v>103</v>
      </c>
      <c r="H42" s="14">
        <v>72.5</v>
      </c>
      <c r="I42" s="13"/>
      <c r="J42" s="14">
        <v>72.5</v>
      </c>
      <c r="K42" s="14">
        <f t="shared" si="0"/>
        <v>43.5</v>
      </c>
      <c r="L42" s="14">
        <v>85.2</v>
      </c>
      <c r="M42" s="14">
        <f t="shared" si="1"/>
        <v>34.080000000000005</v>
      </c>
      <c r="N42" s="14">
        <f t="shared" si="2"/>
        <v>77.58000000000001</v>
      </c>
      <c r="O42" s="13" t="s">
        <v>22</v>
      </c>
    </row>
    <row r="43" spans="1:15" s="2" customFormat="1" ht="30" customHeight="1">
      <c r="A43" s="13">
        <v>41</v>
      </c>
      <c r="B43" s="13" t="s">
        <v>104</v>
      </c>
      <c r="C43" s="13" t="s">
        <v>17</v>
      </c>
      <c r="D43" s="13" t="s">
        <v>101</v>
      </c>
      <c r="E43" s="13" t="s">
        <v>81</v>
      </c>
      <c r="F43" s="13" t="s">
        <v>102</v>
      </c>
      <c r="G43" s="13" t="s">
        <v>105</v>
      </c>
      <c r="H43" s="14">
        <v>74.5</v>
      </c>
      <c r="I43" s="13"/>
      <c r="J43" s="14">
        <v>74.5</v>
      </c>
      <c r="K43" s="14">
        <f t="shared" si="0"/>
        <v>44.699999999999996</v>
      </c>
      <c r="L43" s="14">
        <v>82</v>
      </c>
      <c r="M43" s="14">
        <f t="shared" si="1"/>
        <v>32.800000000000004</v>
      </c>
      <c r="N43" s="14">
        <f t="shared" si="2"/>
        <v>77.5</v>
      </c>
      <c r="O43" s="13" t="s">
        <v>22</v>
      </c>
    </row>
    <row r="44" spans="1:15" s="2" customFormat="1" ht="30" customHeight="1">
      <c r="A44" s="13">
        <v>42</v>
      </c>
      <c r="B44" s="13" t="s">
        <v>106</v>
      </c>
      <c r="C44" s="13" t="s">
        <v>17</v>
      </c>
      <c r="D44" s="13" t="s">
        <v>101</v>
      </c>
      <c r="E44" s="13" t="s">
        <v>81</v>
      </c>
      <c r="F44" s="13" t="s">
        <v>102</v>
      </c>
      <c r="G44" s="13" t="s">
        <v>107</v>
      </c>
      <c r="H44" s="14">
        <v>71.5</v>
      </c>
      <c r="I44" s="13"/>
      <c r="J44" s="14">
        <v>71.5</v>
      </c>
      <c r="K44" s="14">
        <f t="shared" si="0"/>
        <v>42.9</v>
      </c>
      <c r="L44" s="14">
        <v>83.8</v>
      </c>
      <c r="M44" s="14">
        <f t="shared" si="1"/>
        <v>33.52</v>
      </c>
      <c r="N44" s="14">
        <f t="shared" si="2"/>
        <v>76.42</v>
      </c>
      <c r="O44" s="13" t="s">
        <v>22</v>
      </c>
    </row>
    <row r="45" spans="1:15" s="2" customFormat="1" ht="30" customHeight="1">
      <c r="A45" s="13">
        <v>43</v>
      </c>
      <c r="B45" s="13" t="s">
        <v>108</v>
      </c>
      <c r="C45" s="13" t="s">
        <v>17</v>
      </c>
      <c r="D45" s="13" t="s">
        <v>101</v>
      </c>
      <c r="E45" s="13" t="s">
        <v>81</v>
      </c>
      <c r="F45" s="13" t="s">
        <v>102</v>
      </c>
      <c r="G45" s="13" t="s">
        <v>109</v>
      </c>
      <c r="H45" s="14">
        <v>71.5</v>
      </c>
      <c r="I45" s="13"/>
      <c r="J45" s="14">
        <v>71.5</v>
      </c>
      <c r="K45" s="14">
        <f t="shared" si="0"/>
        <v>42.9</v>
      </c>
      <c r="L45" s="14">
        <v>83</v>
      </c>
      <c r="M45" s="14">
        <f t="shared" si="1"/>
        <v>33.2</v>
      </c>
      <c r="N45" s="14">
        <f t="shared" si="2"/>
        <v>76.1</v>
      </c>
      <c r="O45" s="13" t="s">
        <v>22</v>
      </c>
    </row>
    <row r="46" spans="1:15" s="2" customFormat="1" ht="30" customHeight="1">
      <c r="A46" s="13">
        <v>44</v>
      </c>
      <c r="B46" s="13" t="s">
        <v>110</v>
      </c>
      <c r="C46" s="13" t="s">
        <v>17</v>
      </c>
      <c r="D46" s="13" t="s">
        <v>101</v>
      </c>
      <c r="E46" s="13" t="s">
        <v>81</v>
      </c>
      <c r="F46" s="13" t="s">
        <v>102</v>
      </c>
      <c r="G46" s="13" t="s">
        <v>111</v>
      </c>
      <c r="H46" s="14">
        <v>69.5</v>
      </c>
      <c r="I46" s="13"/>
      <c r="J46" s="14">
        <v>69.5</v>
      </c>
      <c r="K46" s="14">
        <f t="shared" si="0"/>
        <v>41.699999999999996</v>
      </c>
      <c r="L46" s="14">
        <v>86</v>
      </c>
      <c r="M46" s="14">
        <f t="shared" si="1"/>
        <v>34.4</v>
      </c>
      <c r="N46" s="14">
        <f t="shared" si="2"/>
        <v>76.1</v>
      </c>
      <c r="O46" s="13" t="s">
        <v>22</v>
      </c>
    </row>
    <row r="47" spans="1:15" s="2" customFormat="1" ht="30" customHeight="1">
      <c r="A47" s="13">
        <v>45</v>
      </c>
      <c r="B47" s="13"/>
      <c r="C47" s="13"/>
      <c r="D47" s="13" t="s">
        <v>101</v>
      </c>
      <c r="E47" s="13" t="s">
        <v>81</v>
      </c>
      <c r="F47" s="13" t="s">
        <v>102</v>
      </c>
      <c r="G47" s="13" t="s">
        <v>112</v>
      </c>
      <c r="H47" s="14">
        <v>69</v>
      </c>
      <c r="I47" s="13"/>
      <c r="J47" s="14">
        <v>69</v>
      </c>
      <c r="K47" s="14">
        <f t="shared" si="0"/>
        <v>41.4</v>
      </c>
      <c r="L47" s="14">
        <v>84.8</v>
      </c>
      <c r="M47" s="14">
        <f t="shared" si="1"/>
        <v>33.92</v>
      </c>
      <c r="N47" s="14">
        <f t="shared" si="2"/>
        <v>75.32</v>
      </c>
      <c r="O47" s="13"/>
    </row>
    <row r="48" spans="1:15" s="2" customFormat="1" ht="30" customHeight="1">
      <c r="A48" s="13">
        <v>46</v>
      </c>
      <c r="B48" s="13"/>
      <c r="C48" s="13"/>
      <c r="D48" s="13" t="s">
        <v>101</v>
      </c>
      <c r="E48" s="13" t="s">
        <v>81</v>
      </c>
      <c r="F48" s="13" t="s">
        <v>102</v>
      </c>
      <c r="G48" s="13" t="s">
        <v>113</v>
      </c>
      <c r="H48" s="14">
        <v>71</v>
      </c>
      <c r="I48" s="13"/>
      <c r="J48" s="14">
        <v>71</v>
      </c>
      <c r="K48" s="14">
        <f t="shared" si="0"/>
        <v>42.6</v>
      </c>
      <c r="L48" s="14">
        <v>81.4</v>
      </c>
      <c r="M48" s="14">
        <f t="shared" si="1"/>
        <v>32.56</v>
      </c>
      <c r="N48" s="14">
        <f t="shared" si="2"/>
        <v>75.16</v>
      </c>
      <c r="O48" s="13"/>
    </row>
    <row r="49" spans="1:15" s="2" customFormat="1" ht="30" customHeight="1">
      <c r="A49" s="13">
        <v>47</v>
      </c>
      <c r="B49" s="13"/>
      <c r="C49" s="13"/>
      <c r="D49" s="13" t="s">
        <v>101</v>
      </c>
      <c r="E49" s="13" t="s">
        <v>81</v>
      </c>
      <c r="F49" s="13" t="s">
        <v>102</v>
      </c>
      <c r="G49" s="13" t="s">
        <v>114</v>
      </c>
      <c r="H49" s="14">
        <v>69</v>
      </c>
      <c r="I49" s="13"/>
      <c r="J49" s="14">
        <v>69</v>
      </c>
      <c r="K49" s="14">
        <f t="shared" si="0"/>
        <v>41.4</v>
      </c>
      <c r="L49" s="14">
        <v>82.2</v>
      </c>
      <c r="M49" s="14">
        <f t="shared" si="1"/>
        <v>32.88</v>
      </c>
      <c r="N49" s="14">
        <f t="shared" si="2"/>
        <v>74.28</v>
      </c>
      <c r="O49" s="13"/>
    </row>
    <row r="50" spans="1:15" s="2" customFormat="1" ht="30" customHeight="1">
      <c r="A50" s="13">
        <v>48</v>
      </c>
      <c r="B50" s="13"/>
      <c r="C50" s="13"/>
      <c r="D50" s="13" t="s">
        <v>101</v>
      </c>
      <c r="E50" s="13" t="s">
        <v>81</v>
      </c>
      <c r="F50" s="13" t="s">
        <v>102</v>
      </c>
      <c r="G50" s="13" t="s">
        <v>115</v>
      </c>
      <c r="H50" s="14">
        <v>67</v>
      </c>
      <c r="I50" s="13"/>
      <c r="J50" s="14">
        <v>67</v>
      </c>
      <c r="K50" s="14">
        <f t="shared" si="0"/>
        <v>40.199999999999996</v>
      </c>
      <c r="L50" s="14">
        <v>84.2</v>
      </c>
      <c r="M50" s="14">
        <f t="shared" si="1"/>
        <v>33.68</v>
      </c>
      <c r="N50" s="14">
        <f t="shared" si="2"/>
        <v>73.88</v>
      </c>
      <c r="O50" s="13"/>
    </row>
    <row r="51" spans="1:15" s="2" customFormat="1" ht="30" customHeight="1">
      <c r="A51" s="13">
        <v>49</v>
      </c>
      <c r="B51" s="13"/>
      <c r="C51" s="13"/>
      <c r="D51" s="13" t="s">
        <v>101</v>
      </c>
      <c r="E51" s="13" t="s">
        <v>81</v>
      </c>
      <c r="F51" s="13" t="s">
        <v>102</v>
      </c>
      <c r="G51" s="13" t="s">
        <v>116</v>
      </c>
      <c r="H51" s="14">
        <v>65.5</v>
      </c>
      <c r="I51" s="13"/>
      <c r="J51" s="14">
        <v>65.5</v>
      </c>
      <c r="K51" s="14">
        <f t="shared" si="0"/>
        <v>39.3</v>
      </c>
      <c r="L51" s="14">
        <v>86.2</v>
      </c>
      <c r="M51" s="14">
        <f t="shared" si="1"/>
        <v>34.480000000000004</v>
      </c>
      <c r="N51" s="14">
        <f t="shared" si="2"/>
        <v>73.78</v>
      </c>
      <c r="O51" s="13"/>
    </row>
    <row r="52" spans="1:15" s="2" customFormat="1" ht="30" customHeight="1">
      <c r="A52" s="13">
        <v>50</v>
      </c>
      <c r="B52" s="13"/>
      <c r="C52" s="13"/>
      <c r="D52" s="13" t="s">
        <v>101</v>
      </c>
      <c r="E52" s="13" t="s">
        <v>81</v>
      </c>
      <c r="F52" s="13" t="s">
        <v>102</v>
      </c>
      <c r="G52" s="13" t="s">
        <v>117</v>
      </c>
      <c r="H52" s="14">
        <v>69</v>
      </c>
      <c r="I52" s="13"/>
      <c r="J52" s="14">
        <v>69</v>
      </c>
      <c r="K52" s="14">
        <f t="shared" si="0"/>
        <v>41.4</v>
      </c>
      <c r="L52" s="14">
        <v>80.6</v>
      </c>
      <c r="M52" s="14">
        <f t="shared" si="1"/>
        <v>32.24</v>
      </c>
      <c r="N52" s="14">
        <f t="shared" si="2"/>
        <v>73.64</v>
      </c>
      <c r="O52" s="13"/>
    </row>
    <row r="53" spans="1:15" s="2" customFormat="1" ht="30" customHeight="1">
      <c r="A53" s="13">
        <v>51</v>
      </c>
      <c r="B53" s="13"/>
      <c r="C53" s="13"/>
      <c r="D53" s="13" t="s">
        <v>101</v>
      </c>
      <c r="E53" s="13" t="s">
        <v>81</v>
      </c>
      <c r="F53" s="13" t="s">
        <v>102</v>
      </c>
      <c r="G53" s="13" t="s">
        <v>118</v>
      </c>
      <c r="H53" s="14">
        <v>67</v>
      </c>
      <c r="I53" s="13"/>
      <c r="J53" s="14">
        <v>67</v>
      </c>
      <c r="K53" s="14">
        <f t="shared" si="0"/>
        <v>40.199999999999996</v>
      </c>
      <c r="L53" s="14">
        <v>83.6</v>
      </c>
      <c r="M53" s="14">
        <f t="shared" si="1"/>
        <v>33.44</v>
      </c>
      <c r="N53" s="14">
        <f t="shared" si="2"/>
        <v>73.63999999999999</v>
      </c>
      <c r="O53" s="13"/>
    </row>
    <row r="54" spans="1:15" s="2" customFormat="1" ht="30" customHeight="1">
      <c r="A54" s="13">
        <v>52</v>
      </c>
      <c r="B54" s="13"/>
      <c r="C54" s="13"/>
      <c r="D54" s="13" t="s">
        <v>101</v>
      </c>
      <c r="E54" s="13" t="s">
        <v>81</v>
      </c>
      <c r="F54" s="13" t="s">
        <v>102</v>
      </c>
      <c r="G54" s="13" t="s">
        <v>119</v>
      </c>
      <c r="H54" s="14">
        <v>65.5</v>
      </c>
      <c r="I54" s="13"/>
      <c r="J54" s="14">
        <v>65.5</v>
      </c>
      <c r="K54" s="14">
        <f t="shared" si="0"/>
        <v>39.3</v>
      </c>
      <c r="L54" s="14">
        <v>83.6</v>
      </c>
      <c r="M54" s="14">
        <f t="shared" si="1"/>
        <v>33.44</v>
      </c>
      <c r="N54" s="14">
        <f t="shared" si="2"/>
        <v>72.74</v>
      </c>
      <c r="O54" s="13"/>
    </row>
    <row r="55" spans="1:15" s="2" customFormat="1" ht="30" customHeight="1">
      <c r="A55" s="13">
        <v>53</v>
      </c>
      <c r="B55" s="15"/>
      <c r="C55" s="15"/>
      <c r="D55" s="15" t="s">
        <v>101</v>
      </c>
      <c r="E55" s="15" t="s">
        <v>81</v>
      </c>
      <c r="F55" s="15" t="s">
        <v>102</v>
      </c>
      <c r="G55" s="15" t="s">
        <v>120</v>
      </c>
      <c r="H55" s="16">
        <v>64.5</v>
      </c>
      <c r="I55" s="15"/>
      <c r="J55" s="16">
        <v>64.5</v>
      </c>
      <c r="K55" s="14">
        <f t="shared" si="0"/>
        <v>38.699999999999996</v>
      </c>
      <c r="L55" s="16">
        <v>83.4</v>
      </c>
      <c r="M55" s="14">
        <f t="shared" si="1"/>
        <v>33.36000000000001</v>
      </c>
      <c r="N55" s="14">
        <f t="shared" si="2"/>
        <v>72.06</v>
      </c>
      <c r="O55" s="13"/>
    </row>
    <row r="56" spans="1:15" s="2" customFormat="1" ht="30" customHeight="1">
      <c r="A56" s="13">
        <v>54</v>
      </c>
      <c r="B56" s="13"/>
      <c r="C56" s="13"/>
      <c r="D56" s="13" t="s">
        <v>101</v>
      </c>
      <c r="E56" s="13" t="s">
        <v>81</v>
      </c>
      <c r="F56" s="13" t="s">
        <v>102</v>
      </c>
      <c r="G56" s="13" t="s">
        <v>121</v>
      </c>
      <c r="H56" s="14">
        <v>65.5</v>
      </c>
      <c r="I56" s="13"/>
      <c r="J56" s="14">
        <v>65.5</v>
      </c>
      <c r="K56" s="14">
        <f t="shared" si="0"/>
        <v>39.3</v>
      </c>
      <c r="L56" s="14">
        <v>81.2</v>
      </c>
      <c r="M56" s="14">
        <f t="shared" si="1"/>
        <v>32.480000000000004</v>
      </c>
      <c r="N56" s="14">
        <f t="shared" si="2"/>
        <v>71.78</v>
      </c>
      <c r="O56" s="13"/>
    </row>
    <row r="57" spans="1:15" s="2" customFormat="1" ht="30" customHeight="1">
      <c r="A57" s="13">
        <v>55</v>
      </c>
      <c r="B57" s="15"/>
      <c r="C57" s="15"/>
      <c r="D57" s="15" t="s">
        <v>101</v>
      </c>
      <c r="E57" s="15" t="s">
        <v>81</v>
      </c>
      <c r="F57" s="15" t="s">
        <v>102</v>
      </c>
      <c r="G57" s="15" t="s">
        <v>122</v>
      </c>
      <c r="H57" s="16">
        <v>64.5</v>
      </c>
      <c r="I57" s="15"/>
      <c r="J57" s="16">
        <v>64.5</v>
      </c>
      <c r="K57" s="14">
        <f t="shared" si="0"/>
        <v>38.699999999999996</v>
      </c>
      <c r="L57" s="16">
        <v>81.4</v>
      </c>
      <c r="M57" s="14">
        <f t="shared" si="1"/>
        <v>32.56</v>
      </c>
      <c r="N57" s="14">
        <f t="shared" si="2"/>
        <v>71.25999999999999</v>
      </c>
      <c r="O57" s="13"/>
    </row>
    <row r="58" spans="1:15" s="2" customFormat="1" ht="30" customHeight="1">
      <c r="A58" s="13">
        <v>56</v>
      </c>
      <c r="B58" s="13" t="s">
        <v>123</v>
      </c>
      <c r="C58" s="13" t="s">
        <v>17</v>
      </c>
      <c r="D58" s="13" t="s">
        <v>124</v>
      </c>
      <c r="E58" s="13" t="s">
        <v>81</v>
      </c>
      <c r="F58" s="13" t="s">
        <v>125</v>
      </c>
      <c r="G58" s="13" t="s">
        <v>126</v>
      </c>
      <c r="H58" s="14">
        <v>77.5</v>
      </c>
      <c r="I58" s="13"/>
      <c r="J58" s="14">
        <v>77.5</v>
      </c>
      <c r="K58" s="14">
        <f t="shared" si="0"/>
        <v>46.5</v>
      </c>
      <c r="L58" s="14">
        <v>85.74</v>
      </c>
      <c r="M58" s="14">
        <f t="shared" si="1"/>
        <v>34.296</v>
      </c>
      <c r="N58" s="14">
        <f t="shared" si="2"/>
        <v>80.79599999999999</v>
      </c>
      <c r="O58" s="13" t="s">
        <v>22</v>
      </c>
    </row>
    <row r="59" spans="1:15" s="2" customFormat="1" ht="30" customHeight="1">
      <c r="A59" s="13">
        <v>57</v>
      </c>
      <c r="B59" s="13" t="s">
        <v>127</v>
      </c>
      <c r="C59" s="13" t="s">
        <v>17</v>
      </c>
      <c r="D59" s="13" t="s">
        <v>124</v>
      </c>
      <c r="E59" s="13" t="s">
        <v>81</v>
      </c>
      <c r="F59" s="13" t="s">
        <v>125</v>
      </c>
      <c r="G59" s="13" t="s">
        <v>128</v>
      </c>
      <c r="H59" s="14">
        <v>76</v>
      </c>
      <c r="I59" s="13"/>
      <c r="J59" s="14">
        <v>76</v>
      </c>
      <c r="K59" s="14">
        <f t="shared" si="0"/>
        <v>45.6</v>
      </c>
      <c r="L59" s="14">
        <v>87.52</v>
      </c>
      <c r="M59" s="14">
        <f t="shared" si="1"/>
        <v>35.008</v>
      </c>
      <c r="N59" s="14">
        <f t="shared" si="2"/>
        <v>80.608</v>
      </c>
      <c r="O59" s="13" t="s">
        <v>22</v>
      </c>
    </row>
    <row r="60" spans="1:15" s="2" customFormat="1" ht="30" customHeight="1">
      <c r="A60" s="13">
        <v>58</v>
      </c>
      <c r="B60" s="13"/>
      <c r="C60" s="13"/>
      <c r="D60" s="13" t="s">
        <v>124</v>
      </c>
      <c r="E60" s="13" t="s">
        <v>81</v>
      </c>
      <c r="F60" s="13" t="s">
        <v>125</v>
      </c>
      <c r="G60" s="13" t="s">
        <v>129</v>
      </c>
      <c r="H60" s="14">
        <v>75</v>
      </c>
      <c r="I60" s="13"/>
      <c r="J60" s="14">
        <v>75</v>
      </c>
      <c r="K60" s="14">
        <f t="shared" si="0"/>
        <v>45</v>
      </c>
      <c r="L60" s="14">
        <v>87.72</v>
      </c>
      <c r="M60" s="14">
        <f t="shared" si="1"/>
        <v>35.088</v>
      </c>
      <c r="N60" s="14">
        <f t="shared" si="2"/>
        <v>80.088</v>
      </c>
      <c r="O60" s="13"/>
    </row>
    <row r="61" spans="1:15" s="2" customFormat="1" ht="30" customHeight="1">
      <c r="A61" s="13">
        <v>59</v>
      </c>
      <c r="B61" s="13"/>
      <c r="C61" s="13"/>
      <c r="D61" s="13" t="s">
        <v>124</v>
      </c>
      <c r="E61" s="13" t="s">
        <v>81</v>
      </c>
      <c r="F61" s="13" t="s">
        <v>125</v>
      </c>
      <c r="G61" s="13" t="s">
        <v>130</v>
      </c>
      <c r="H61" s="14">
        <v>75</v>
      </c>
      <c r="I61" s="13"/>
      <c r="J61" s="14">
        <v>75</v>
      </c>
      <c r="K61" s="14">
        <f t="shared" si="0"/>
        <v>45</v>
      </c>
      <c r="L61" s="14">
        <v>84.62</v>
      </c>
      <c r="M61" s="14">
        <f t="shared" si="1"/>
        <v>33.848000000000006</v>
      </c>
      <c r="N61" s="14">
        <f t="shared" si="2"/>
        <v>78.84800000000001</v>
      </c>
      <c r="O61" s="13"/>
    </row>
    <row r="62" spans="1:15" s="2" customFormat="1" ht="30" customHeight="1">
      <c r="A62" s="13">
        <v>60</v>
      </c>
      <c r="B62" s="13"/>
      <c r="C62" s="13"/>
      <c r="D62" s="13" t="s">
        <v>124</v>
      </c>
      <c r="E62" s="13" t="s">
        <v>81</v>
      </c>
      <c r="F62" s="13" t="s">
        <v>125</v>
      </c>
      <c r="G62" s="13" t="s">
        <v>131</v>
      </c>
      <c r="H62" s="14">
        <v>72.5</v>
      </c>
      <c r="I62" s="13"/>
      <c r="J62" s="14">
        <v>72.5</v>
      </c>
      <c r="K62" s="14">
        <f t="shared" si="0"/>
        <v>43.5</v>
      </c>
      <c r="L62" s="14">
        <v>84.06</v>
      </c>
      <c r="M62" s="14">
        <f t="shared" si="1"/>
        <v>33.624</v>
      </c>
      <c r="N62" s="14">
        <f t="shared" si="2"/>
        <v>77.124</v>
      </c>
      <c r="O62" s="13"/>
    </row>
    <row r="63" spans="1:15" s="2" customFormat="1" ht="30" customHeight="1">
      <c r="A63" s="13">
        <v>61</v>
      </c>
      <c r="B63" s="13"/>
      <c r="C63" s="13"/>
      <c r="D63" s="13" t="s">
        <v>124</v>
      </c>
      <c r="E63" s="13" t="s">
        <v>81</v>
      </c>
      <c r="F63" s="13" t="s">
        <v>125</v>
      </c>
      <c r="G63" s="13" t="s">
        <v>132</v>
      </c>
      <c r="H63" s="14">
        <v>72</v>
      </c>
      <c r="I63" s="13"/>
      <c r="J63" s="14">
        <v>72</v>
      </c>
      <c r="K63" s="14">
        <f t="shared" si="0"/>
        <v>43.199999999999996</v>
      </c>
      <c r="L63" s="14">
        <v>81</v>
      </c>
      <c r="M63" s="14">
        <f t="shared" si="1"/>
        <v>32.4</v>
      </c>
      <c r="N63" s="14">
        <f t="shared" si="2"/>
        <v>75.6</v>
      </c>
      <c r="O63" s="13"/>
    </row>
    <row r="64" spans="1:15" s="2" customFormat="1" ht="30" customHeight="1">
      <c r="A64" s="13">
        <v>62</v>
      </c>
      <c r="B64" s="13" t="s">
        <v>133</v>
      </c>
      <c r="C64" s="13" t="s">
        <v>17</v>
      </c>
      <c r="D64" s="13" t="s">
        <v>134</v>
      </c>
      <c r="E64" s="13" t="s">
        <v>135</v>
      </c>
      <c r="F64" s="13" t="s">
        <v>136</v>
      </c>
      <c r="G64" s="13" t="s">
        <v>137</v>
      </c>
      <c r="H64" s="14">
        <v>62</v>
      </c>
      <c r="I64" s="13"/>
      <c r="J64" s="14">
        <v>62</v>
      </c>
      <c r="K64" s="14">
        <f t="shared" si="0"/>
        <v>37.199999999999996</v>
      </c>
      <c r="L64" s="14">
        <v>81.6</v>
      </c>
      <c r="M64" s="14">
        <f t="shared" si="1"/>
        <v>32.64</v>
      </c>
      <c r="N64" s="14">
        <f t="shared" si="2"/>
        <v>69.84</v>
      </c>
      <c r="O64" s="13" t="s">
        <v>22</v>
      </c>
    </row>
    <row r="65" spans="1:15" s="2" customFormat="1" ht="30" customHeight="1">
      <c r="A65" s="13">
        <v>63</v>
      </c>
      <c r="B65" s="13" t="s">
        <v>138</v>
      </c>
      <c r="C65" s="13" t="s">
        <v>17</v>
      </c>
      <c r="D65" s="13" t="s">
        <v>134</v>
      </c>
      <c r="E65" s="13" t="s">
        <v>135</v>
      </c>
      <c r="F65" s="13" t="s">
        <v>136</v>
      </c>
      <c r="G65" s="13" t="s">
        <v>139</v>
      </c>
      <c r="H65" s="14">
        <v>60</v>
      </c>
      <c r="I65" s="13"/>
      <c r="J65" s="14">
        <v>60</v>
      </c>
      <c r="K65" s="14">
        <f t="shared" si="0"/>
        <v>36</v>
      </c>
      <c r="L65" s="14">
        <v>83.6</v>
      </c>
      <c r="M65" s="14">
        <f t="shared" si="1"/>
        <v>33.44</v>
      </c>
      <c r="N65" s="14">
        <f t="shared" si="2"/>
        <v>69.44</v>
      </c>
      <c r="O65" s="13" t="s">
        <v>22</v>
      </c>
    </row>
    <row r="66" spans="1:15" s="2" customFormat="1" ht="30" customHeight="1">
      <c r="A66" s="13">
        <v>64</v>
      </c>
      <c r="B66" s="13"/>
      <c r="C66" s="13"/>
      <c r="D66" s="13" t="s">
        <v>134</v>
      </c>
      <c r="E66" s="13" t="s">
        <v>135</v>
      </c>
      <c r="F66" s="13" t="s">
        <v>136</v>
      </c>
      <c r="G66" s="13" t="s">
        <v>140</v>
      </c>
      <c r="H66" s="14">
        <v>52.5</v>
      </c>
      <c r="I66" s="13"/>
      <c r="J66" s="14">
        <v>52.5</v>
      </c>
      <c r="K66" s="14">
        <f t="shared" si="0"/>
        <v>31.5</v>
      </c>
      <c r="L66" s="14">
        <v>82.4</v>
      </c>
      <c r="M66" s="14">
        <f t="shared" si="1"/>
        <v>32.96</v>
      </c>
      <c r="N66" s="14">
        <f t="shared" si="2"/>
        <v>64.46000000000001</v>
      </c>
      <c r="O66" s="13"/>
    </row>
    <row r="67" spans="1:15" s="2" customFormat="1" ht="30" customHeight="1">
      <c r="A67" s="13">
        <v>65</v>
      </c>
      <c r="B67" s="13" t="s">
        <v>141</v>
      </c>
      <c r="C67" s="13" t="s">
        <v>24</v>
      </c>
      <c r="D67" s="13" t="s">
        <v>142</v>
      </c>
      <c r="E67" s="13" t="s">
        <v>135</v>
      </c>
      <c r="F67" s="13" t="s">
        <v>143</v>
      </c>
      <c r="G67" s="13" t="s">
        <v>144</v>
      </c>
      <c r="H67" s="14">
        <v>71.5</v>
      </c>
      <c r="I67" s="13"/>
      <c r="J67" s="14">
        <v>71.5</v>
      </c>
      <c r="K67" s="14">
        <f t="shared" si="0"/>
        <v>42.9</v>
      </c>
      <c r="L67" s="14">
        <v>80.84</v>
      </c>
      <c r="M67" s="14">
        <f t="shared" si="1"/>
        <v>32.336000000000006</v>
      </c>
      <c r="N67" s="14">
        <f t="shared" si="2"/>
        <v>75.236</v>
      </c>
      <c r="O67" s="13" t="s">
        <v>22</v>
      </c>
    </row>
    <row r="68" spans="1:15" s="2" customFormat="1" ht="30" customHeight="1">
      <c r="A68" s="13">
        <v>66</v>
      </c>
      <c r="B68" s="13" t="s">
        <v>145</v>
      </c>
      <c r="C68" s="13" t="s">
        <v>17</v>
      </c>
      <c r="D68" s="13" t="s">
        <v>142</v>
      </c>
      <c r="E68" s="13" t="s">
        <v>135</v>
      </c>
      <c r="F68" s="13" t="s">
        <v>143</v>
      </c>
      <c r="G68" s="13" t="s">
        <v>146</v>
      </c>
      <c r="H68" s="14">
        <v>67.5</v>
      </c>
      <c r="I68" s="13"/>
      <c r="J68" s="14">
        <v>67.5</v>
      </c>
      <c r="K68" s="14">
        <f aca="true" t="shared" si="3" ref="K68:K113">J68*0.6</f>
        <v>40.5</v>
      </c>
      <c r="L68" s="14">
        <v>85.4</v>
      </c>
      <c r="M68" s="14">
        <f aca="true" t="shared" si="4" ref="M68:M113">L68*0.4</f>
        <v>34.160000000000004</v>
      </c>
      <c r="N68" s="14">
        <f aca="true" t="shared" si="5" ref="N68:N113">J68*0.6+L68*0.4</f>
        <v>74.66</v>
      </c>
      <c r="O68" s="13" t="s">
        <v>22</v>
      </c>
    </row>
    <row r="69" spans="1:15" s="2" customFormat="1" ht="30" customHeight="1">
      <c r="A69" s="13">
        <v>67</v>
      </c>
      <c r="B69" s="13" t="s">
        <v>147</v>
      </c>
      <c r="C69" s="13" t="s">
        <v>17</v>
      </c>
      <c r="D69" s="13" t="s">
        <v>142</v>
      </c>
      <c r="E69" s="13" t="s">
        <v>135</v>
      </c>
      <c r="F69" s="13" t="s">
        <v>143</v>
      </c>
      <c r="G69" s="13" t="s">
        <v>148</v>
      </c>
      <c r="H69" s="14">
        <v>67</v>
      </c>
      <c r="I69" s="13"/>
      <c r="J69" s="14">
        <v>67</v>
      </c>
      <c r="K69" s="14">
        <f t="shared" si="3"/>
        <v>40.199999999999996</v>
      </c>
      <c r="L69" s="14">
        <v>82.44</v>
      </c>
      <c r="M69" s="14">
        <f t="shared" si="4"/>
        <v>32.976</v>
      </c>
      <c r="N69" s="14">
        <f t="shared" si="5"/>
        <v>73.17599999999999</v>
      </c>
      <c r="O69" s="13" t="s">
        <v>22</v>
      </c>
    </row>
    <row r="70" spans="1:15" s="2" customFormat="1" ht="30" customHeight="1">
      <c r="A70" s="13">
        <v>68</v>
      </c>
      <c r="B70" s="13" t="s">
        <v>149</v>
      </c>
      <c r="C70" s="13" t="s">
        <v>17</v>
      </c>
      <c r="D70" s="13" t="s">
        <v>142</v>
      </c>
      <c r="E70" s="13" t="s">
        <v>135</v>
      </c>
      <c r="F70" s="13" t="s">
        <v>143</v>
      </c>
      <c r="G70" s="13" t="s">
        <v>150</v>
      </c>
      <c r="H70" s="14">
        <v>65.5</v>
      </c>
      <c r="I70" s="13"/>
      <c r="J70" s="14">
        <v>65.5</v>
      </c>
      <c r="K70" s="14">
        <f t="shared" si="3"/>
        <v>39.3</v>
      </c>
      <c r="L70" s="14">
        <v>84.06</v>
      </c>
      <c r="M70" s="14">
        <f t="shared" si="4"/>
        <v>33.624</v>
      </c>
      <c r="N70" s="14">
        <f t="shared" si="5"/>
        <v>72.924</v>
      </c>
      <c r="O70" s="13" t="s">
        <v>22</v>
      </c>
    </row>
    <row r="71" spans="1:15" s="2" customFormat="1" ht="30" customHeight="1">
      <c r="A71" s="13">
        <v>69</v>
      </c>
      <c r="B71" s="13" t="s">
        <v>151</v>
      </c>
      <c r="C71" s="13" t="s">
        <v>17</v>
      </c>
      <c r="D71" s="13" t="s">
        <v>142</v>
      </c>
      <c r="E71" s="13" t="s">
        <v>135</v>
      </c>
      <c r="F71" s="13" t="s">
        <v>143</v>
      </c>
      <c r="G71" s="13" t="s">
        <v>152</v>
      </c>
      <c r="H71" s="14">
        <v>66.5</v>
      </c>
      <c r="I71" s="13"/>
      <c r="J71" s="14">
        <v>66.5</v>
      </c>
      <c r="K71" s="14">
        <f t="shared" si="3"/>
        <v>39.9</v>
      </c>
      <c r="L71" s="14">
        <v>82.24</v>
      </c>
      <c r="M71" s="14">
        <f t="shared" si="4"/>
        <v>32.896</v>
      </c>
      <c r="N71" s="14">
        <f t="shared" si="5"/>
        <v>72.79599999999999</v>
      </c>
      <c r="O71" s="13" t="s">
        <v>22</v>
      </c>
    </row>
    <row r="72" spans="1:15" s="2" customFormat="1" ht="30" customHeight="1">
      <c r="A72" s="13">
        <v>70</v>
      </c>
      <c r="B72" s="13" t="s">
        <v>153</v>
      </c>
      <c r="C72" s="13" t="s">
        <v>24</v>
      </c>
      <c r="D72" s="13" t="s">
        <v>142</v>
      </c>
      <c r="E72" s="13" t="s">
        <v>135</v>
      </c>
      <c r="F72" s="13" t="s">
        <v>143</v>
      </c>
      <c r="G72" s="13" t="s">
        <v>154</v>
      </c>
      <c r="H72" s="14">
        <v>65.5</v>
      </c>
      <c r="I72" s="13"/>
      <c r="J72" s="14">
        <v>65.5</v>
      </c>
      <c r="K72" s="14">
        <f t="shared" si="3"/>
        <v>39.3</v>
      </c>
      <c r="L72" s="14">
        <v>81.26</v>
      </c>
      <c r="M72" s="14">
        <f t="shared" si="4"/>
        <v>32.504000000000005</v>
      </c>
      <c r="N72" s="14">
        <f t="shared" si="5"/>
        <v>71.804</v>
      </c>
      <c r="O72" s="13" t="s">
        <v>22</v>
      </c>
    </row>
    <row r="73" spans="1:15" s="2" customFormat="1" ht="30" customHeight="1">
      <c r="A73" s="13">
        <v>71</v>
      </c>
      <c r="B73" s="13" t="s">
        <v>155</v>
      </c>
      <c r="C73" s="13" t="s">
        <v>17</v>
      </c>
      <c r="D73" s="13" t="s">
        <v>142</v>
      </c>
      <c r="E73" s="13" t="s">
        <v>135</v>
      </c>
      <c r="F73" s="13" t="s">
        <v>143</v>
      </c>
      <c r="G73" s="13" t="s">
        <v>156</v>
      </c>
      <c r="H73" s="14">
        <v>63</v>
      </c>
      <c r="I73" s="13"/>
      <c r="J73" s="14">
        <v>63</v>
      </c>
      <c r="K73" s="14">
        <f t="shared" si="3"/>
        <v>37.8</v>
      </c>
      <c r="L73" s="14">
        <v>83.96</v>
      </c>
      <c r="M73" s="14">
        <f t="shared" si="4"/>
        <v>33.583999999999996</v>
      </c>
      <c r="N73" s="14">
        <f t="shared" si="5"/>
        <v>71.38399999999999</v>
      </c>
      <c r="O73" s="13" t="s">
        <v>22</v>
      </c>
    </row>
    <row r="74" spans="1:15" s="2" customFormat="1" ht="30" customHeight="1">
      <c r="A74" s="13">
        <v>72</v>
      </c>
      <c r="B74" s="13" t="s">
        <v>157</v>
      </c>
      <c r="C74" s="13" t="s">
        <v>17</v>
      </c>
      <c r="D74" s="13" t="s">
        <v>142</v>
      </c>
      <c r="E74" s="13" t="s">
        <v>135</v>
      </c>
      <c r="F74" s="13" t="s">
        <v>143</v>
      </c>
      <c r="G74" s="13" t="s">
        <v>158</v>
      </c>
      <c r="H74" s="14">
        <v>61.5</v>
      </c>
      <c r="I74" s="13"/>
      <c r="J74" s="14">
        <v>61.5</v>
      </c>
      <c r="K74" s="14">
        <f t="shared" si="3"/>
        <v>36.9</v>
      </c>
      <c r="L74" s="14">
        <v>82.72</v>
      </c>
      <c r="M74" s="14">
        <f t="shared" si="4"/>
        <v>33.088</v>
      </c>
      <c r="N74" s="14">
        <f t="shared" si="5"/>
        <v>69.988</v>
      </c>
      <c r="O74" s="13" t="s">
        <v>22</v>
      </c>
    </row>
    <row r="75" spans="1:15" s="2" customFormat="1" ht="30" customHeight="1">
      <c r="A75" s="13">
        <v>73</v>
      </c>
      <c r="B75" s="13"/>
      <c r="C75" s="13"/>
      <c r="D75" s="13" t="s">
        <v>142</v>
      </c>
      <c r="E75" s="13" t="s">
        <v>135</v>
      </c>
      <c r="F75" s="13" t="s">
        <v>143</v>
      </c>
      <c r="G75" s="13" t="s">
        <v>159</v>
      </c>
      <c r="H75" s="14">
        <v>61</v>
      </c>
      <c r="I75" s="13"/>
      <c r="J75" s="14">
        <v>61</v>
      </c>
      <c r="K75" s="14">
        <f t="shared" si="3"/>
        <v>36.6</v>
      </c>
      <c r="L75" s="14">
        <v>82.52</v>
      </c>
      <c r="M75" s="14">
        <f t="shared" si="4"/>
        <v>33.008</v>
      </c>
      <c r="N75" s="14">
        <f t="shared" si="5"/>
        <v>69.608</v>
      </c>
      <c r="O75" s="13"/>
    </row>
    <row r="76" spans="1:15" s="2" customFormat="1" ht="30" customHeight="1">
      <c r="A76" s="13">
        <v>74</v>
      </c>
      <c r="B76" s="13"/>
      <c r="C76" s="13"/>
      <c r="D76" s="13" t="s">
        <v>142</v>
      </c>
      <c r="E76" s="13" t="s">
        <v>135</v>
      </c>
      <c r="F76" s="13" t="s">
        <v>143</v>
      </c>
      <c r="G76" s="13" t="s">
        <v>160</v>
      </c>
      <c r="H76" s="14">
        <v>59</v>
      </c>
      <c r="I76" s="13"/>
      <c r="J76" s="14">
        <v>59</v>
      </c>
      <c r="K76" s="14">
        <f t="shared" si="3"/>
        <v>35.4</v>
      </c>
      <c r="L76" s="14">
        <v>84.1</v>
      </c>
      <c r="M76" s="14">
        <f t="shared" si="4"/>
        <v>33.64</v>
      </c>
      <c r="N76" s="14">
        <f t="shared" si="5"/>
        <v>69.03999999999999</v>
      </c>
      <c r="O76" s="13"/>
    </row>
    <row r="77" spans="1:15" s="2" customFormat="1" ht="30" customHeight="1">
      <c r="A77" s="13">
        <v>75</v>
      </c>
      <c r="B77" s="13"/>
      <c r="C77" s="13"/>
      <c r="D77" s="13" t="s">
        <v>142</v>
      </c>
      <c r="E77" s="13" t="s">
        <v>135</v>
      </c>
      <c r="F77" s="13" t="s">
        <v>143</v>
      </c>
      <c r="G77" s="13" t="s">
        <v>161</v>
      </c>
      <c r="H77" s="14">
        <v>58.5</v>
      </c>
      <c r="I77" s="13"/>
      <c r="J77" s="14">
        <v>58.5</v>
      </c>
      <c r="K77" s="14">
        <f t="shared" si="3"/>
        <v>35.1</v>
      </c>
      <c r="L77" s="14">
        <v>83.52</v>
      </c>
      <c r="M77" s="14">
        <f t="shared" si="4"/>
        <v>33.408</v>
      </c>
      <c r="N77" s="14">
        <f t="shared" si="5"/>
        <v>68.50800000000001</v>
      </c>
      <c r="O77" s="13"/>
    </row>
    <row r="78" spans="1:15" s="2" customFormat="1" ht="30" customHeight="1">
      <c r="A78" s="13">
        <v>76</v>
      </c>
      <c r="B78" s="13"/>
      <c r="C78" s="13"/>
      <c r="D78" s="13" t="s">
        <v>142</v>
      </c>
      <c r="E78" s="13" t="s">
        <v>135</v>
      </c>
      <c r="F78" s="13" t="s">
        <v>143</v>
      </c>
      <c r="G78" s="13" t="s">
        <v>162</v>
      </c>
      <c r="H78" s="14">
        <v>59.5</v>
      </c>
      <c r="I78" s="13"/>
      <c r="J78" s="14">
        <v>59.5</v>
      </c>
      <c r="K78" s="14">
        <f t="shared" si="3"/>
        <v>35.699999999999996</v>
      </c>
      <c r="L78" s="14">
        <v>81.78</v>
      </c>
      <c r="M78" s="14">
        <f t="shared" si="4"/>
        <v>32.712</v>
      </c>
      <c r="N78" s="14">
        <f t="shared" si="5"/>
        <v>68.412</v>
      </c>
      <c r="O78" s="13"/>
    </row>
    <row r="79" spans="1:15" s="2" customFormat="1" ht="30" customHeight="1">
      <c r="A79" s="13">
        <v>77</v>
      </c>
      <c r="B79" s="13"/>
      <c r="C79" s="13"/>
      <c r="D79" s="13" t="s">
        <v>142</v>
      </c>
      <c r="E79" s="13" t="s">
        <v>135</v>
      </c>
      <c r="F79" s="13" t="s">
        <v>143</v>
      </c>
      <c r="G79" s="13" t="s">
        <v>163</v>
      </c>
      <c r="H79" s="14">
        <v>59.5</v>
      </c>
      <c r="I79" s="13"/>
      <c r="J79" s="14">
        <v>59.5</v>
      </c>
      <c r="K79" s="14">
        <f t="shared" si="3"/>
        <v>35.699999999999996</v>
      </c>
      <c r="L79" s="14">
        <v>81.26</v>
      </c>
      <c r="M79" s="14">
        <f t="shared" si="4"/>
        <v>32.504000000000005</v>
      </c>
      <c r="N79" s="14">
        <f t="shared" si="5"/>
        <v>68.20400000000001</v>
      </c>
      <c r="O79" s="13"/>
    </row>
    <row r="80" spans="1:15" s="2" customFormat="1" ht="30" customHeight="1">
      <c r="A80" s="13">
        <v>78</v>
      </c>
      <c r="B80" s="13"/>
      <c r="C80" s="13"/>
      <c r="D80" s="13" t="s">
        <v>142</v>
      </c>
      <c r="E80" s="13" t="s">
        <v>135</v>
      </c>
      <c r="F80" s="13" t="s">
        <v>143</v>
      </c>
      <c r="G80" s="13" t="s">
        <v>164</v>
      </c>
      <c r="H80" s="14">
        <v>58</v>
      </c>
      <c r="I80" s="13"/>
      <c r="J80" s="14">
        <v>58</v>
      </c>
      <c r="K80" s="14">
        <f t="shared" si="3"/>
        <v>34.8</v>
      </c>
      <c r="L80" s="14">
        <v>81.7</v>
      </c>
      <c r="M80" s="14">
        <f t="shared" si="4"/>
        <v>32.68</v>
      </c>
      <c r="N80" s="14">
        <f t="shared" si="5"/>
        <v>67.47999999999999</v>
      </c>
      <c r="O80" s="13"/>
    </row>
    <row r="81" spans="1:15" s="2" customFormat="1" ht="30" customHeight="1">
      <c r="A81" s="13">
        <v>79</v>
      </c>
      <c r="B81" s="13"/>
      <c r="C81" s="13"/>
      <c r="D81" s="13" t="s">
        <v>142</v>
      </c>
      <c r="E81" s="13" t="s">
        <v>135</v>
      </c>
      <c r="F81" s="13" t="s">
        <v>143</v>
      </c>
      <c r="G81" s="13" t="s">
        <v>165</v>
      </c>
      <c r="H81" s="14">
        <v>58</v>
      </c>
      <c r="I81" s="13"/>
      <c r="J81" s="14">
        <v>58</v>
      </c>
      <c r="K81" s="14">
        <f t="shared" si="3"/>
        <v>34.8</v>
      </c>
      <c r="L81" s="14">
        <v>79.72</v>
      </c>
      <c r="M81" s="14">
        <f t="shared" si="4"/>
        <v>31.888</v>
      </c>
      <c r="N81" s="14">
        <f t="shared" si="5"/>
        <v>66.688</v>
      </c>
      <c r="O81" s="13"/>
    </row>
    <row r="82" spans="1:15" s="3" customFormat="1" ht="30" customHeight="1">
      <c r="A82" s="13">
        <v>80</v>
      </c>
      <c r="B82" s="15"/>
      <c r="C82" s="15"/>
      <c r="D82" s="15" t="s">
        <v>142</v>
      </c>
      <c r="E82" s="15" t="s">
        <v>135</v>
      </c>
      <c r="F82" s="15" t="s">
        <v>143</v>
      </c>
      <c r="G82" s="15" t="s">
        <v>166</v>
      </c>
      <c r="H82" s="16">
        <v>53</v>
      </c>
      <c r="I82" s="15"/>
      <c r="J82" s="16">
        <v>53</v>
      </c>
      <c r="K82" s="14">
        <f t="shared" si="3"/>
        <v>31.799999999999997</v>
      </c>
      <c r="L82" s="16">
        <v>82.9</v>
      </c>
      <c r="M82" s="14">
        <f t="shared" si="4"/>
        <v>33.160000000000004</v>
      </c>
      <c r="N82" s="14">
        <f t="shared" si="5"/>
        <v>64.96000000000001</v>
      </c>
      <c r="O82" s="15"/>
    </row>
    <row r="83" spans="1:15" s="2" customFormat="1" ht="30" customHeight="1">
      <c r="A83" s="13">
        <v>81</v>
      </c>
      <c r="B83" s="15"/>
      <c r="C83" s="15"/>
      <c r="D83" s="15" t="s">
        <v>142</v>
      </c>
      <c r="E83" s="15" t="s">
        <v>135</v>
      </c>
      <c r="F83" s="15" t="s">
        <v>143</v>
      </c>
      <c r="G83" s="15" t="s">
        <v>167</v>
      </c>
      <c r="H83" s="16">
        <v>53</v>
      </c>
      <c r="I83" s="15"/>
      <c r="J83" s="16">
        <v>53</v>
      </c>
      <c r="K83" s="14">
        <f t="shared" si="3"/>
        <v>31.799999999999997</v>
      </c>
      <c r="L83" s="16">
        <v>79.94</v>
      </c>
      <c r="M83" s="14">
        <f t="shared" si="4"/>
        <v>31.976</v>
      </c>
      <c r="N83" s="14">
        <f t="shared" si="5"/>
        <v>63.775999999999996</v>
      </c>
      <c r="O83" s="15"/>
    </row>
    <row r="84" spans="1:15" s="2" customFormat="1" ht="30" customHeight="1">
      <c r="A84" s="13">
        <v>82</v>
      </c>
      <c r="B84" s="15"/>
      <c r="C84" s="15"/>
      <c r="D84" s="15" t="s">
        <v>142</v>
      </c>
      <c r="E84" s="15" t="s">
        <v>135</v>
      </c>
      <c r="F84" s="15" t="s">
        <v>143</v>
      </c>
      <c r="G84" s="15" t="s">
        <v>168</v>
      </c>
      <c r="H84" s="16">
        <v>55</v>
      </c>
      <c r="I84" s="15"/>
      <c r="J84" s="16">
        <v>55</v>
      </c>
      <c r="K84" s="14">
        <f t="shared" si="3"/>
        <v>33</v>
      </c>
      <c r="L84" s="16" t="s">
        <v>48</v>
      </c>
      <c r="M84" s="14" t="s">
        <v>48</v>
      </c>
      <c r="N84" s="14" t="s">
        <v>48</v>
      </c>
      <c r="O84" s="15" t="s">
        <v>49</v>
      </c>
    </row>
    <row r="85" spans="1:15" s="2" customFormat="1" ht="30" customHeight="1">
      <c r="A85" s="13">
        <v>83</v>
      </c>
      <c r="B85" s="13" t="s">
        <v>169</v>
      </c>
      <c r="C85" s="13" t="s">
        <v>24</v>
      </c>
      <c r="D85" s="13" t="s">
        <v>170</v>
      </c>
      <c r="E85" s="13" t="s">
        <v>135</v>
      </c>
      <c r="F85" s="13" t="s">
        <v>171</v>
      </c>
      <c r="G85" s="13" t="s">
        <v>172</v>
      </c>
      <c r="H85" s="14">
        <v>63</v>
      </c>
      <c r="I85" s="13"/>
      <c r="J85" s="14">
        <v>63</v>
      </c>
      <c r="K85" s="14">
        <f t="shared" si="3"/>
        <v>37.8</v>
      </c>
      <c r="L85" s="14">
        <v>83.38</v>
      </c>
      <c r="M85" s="14">
        <f t="shared" si="4"/>
        <v>33.352</v>
      </c>
      <c r="N85" s="14">
        <f t="shared" si="5"/>
        <v>71.15199999999999</v>
      </c>
      <c r="O85" s="13" t="s">
        <v>22</v>
      </c>
    </row>
    <row r="86" spans="1:15" s="2" customFormat="1" ht="30" customHeight="1">
      <c r="A86" s="13">
        <v>84</v>
      </c>
      <c r="B86" s="13" t="s">
        <v>173</v>
      </c>
      <c r="C86" s="13" t="s">
        <v>17</v>
      </c>
      <c r="D86" s="13" t="s">
        <v>170</v>
      </c>
      <c r="E86" s="13" t="s">
        <v>135</v>
      </c>
      <c r="F86" s="13" t="s">
        <v>171</v>
      </c>
      <c r="G86" s="13" t="s">
        <v>174</v>
      </c>
      <c r="H86" s="14">
        <v>63.5</v>
      </c>
      <c r="I86" s="13"/>
      <c r="J86" s="14">
        <v>63.5</v>
      </c>
      <c r="K86" s="14">
        <f t="shared" si="3"/>
        <v>38.1</v>
      </c>
      <c r="L86" s="14">
        <v>82.6</v>
      </c>
      <c r="M86" s="14">
        <f t="shared" si="4"/>
        <v>33.04</v>
      </c>
      <c r="N86" s="14">
        <f t="shared" si="5"/>
        <v>71.14</v>
      </c>
      <c r="O86" s="13" t="s">
        <v>22</v>
      </c>
    </row>
    <row r="87" spans="1:15" s="2" customFormat="1" ht="30" customHeight="1">
      <c r="A87" s="13">
        <v>85</v>
      </c>
      <c r="B87" s="13"/>
      <c r="C87" s="13"/>
      <c r="D87" s="13" t="s">
        <v>170</v>
      </c>
      <c r="E87" s="13" t="s">
        <v>135</v>
      </c>
      <c r="F87" s="13" t="s">
        <v>171</v>
      </c>
      <c r="G87" s="13" t="s">
        <v>175</v>
      </c>
      <c r="H87" s="19">
        <v>59</v>
      </c>
      <c r="I87" s="13">
        <v>6</v>
      </c>
      <c r="J87" s="14">
        <v>65</v>
      </c>
      <c r="K87" s="14">
        <f t="shared" si="3"/>
        <v>39</v>
      </c>
      <c r="L87" s="14">
        <v>80</v>
      </c>
      <c r="M87" s="14">
        <f t="shared" si="4"/>
        <v>32</v>
      </c>
      <c r="N87" s="14">
        <f t="shared" si="5"/>
        <v>71</v>
      </c>
      <c r="O87" s="15"/>
    </row>
    <row r="88" spans="1:15" s="2" customFormat="1" ht="30" customHeight="1">
      <c r="A88" s="13">
        <v>86</v>
      </c>
      <c r="B88" s="13"/>
      <c r="C88" s="13"/>
      <c r="D88" s="13" t="s">
        <v>170</v>
      </c>
      <c r="E88" s="13" t="s">
        <v>135</v>
      </c>
      <c r="F88" s="13" t="s">
        <v>171</v>
      </c>
      <c r="G88" s="13" t="s">
        <v>176</v>
      </c>
      <c r="H88" s="14">
        <v>61</v>
      </c>
      <c r="I88" s="13"/>
      <c r="J88" s="14">
        <v>61</v>
      </c>
      <c r="K88" s="14">
        <f t="shared" si="3"/>
        <v>36.6</v>
      </c>
      <c r="L88" s="14">
        <v>81.6</v>
      </c>
      <c r="M88" s="14">
        <f t="shared" si="4"/>
        <v>32.64</v>
      </c>
      <c r="N88" s="14">
        <f t="shared" si="5"/>
        <v>69.24000000000001</v>
      </c>
      <c r="O88" s="15"/>
    </row>
    <row r="89" spans="1:15" s="2" customFormat="1" ht="30" customHeight="1">
      <c r="A89" s="13">
        <v>87</v>
      </c>
      <c r="B89" s="13"/>
      <c r="C89" s="13"/>
      <c r="D89" s="13" t="s">
        <v>170</v>
      </c>
      <c r="E89" s="13" t="s">
        <v>135</v>
      </c>
      <c r="F89" s="13" t="s">
        <v>171</v>
      </c>
      <c r="G89" s="13" t="s">
        <v>177</v>
      </c>
      <c r="H89" s="14">
        <v>59.5</v>
      </c>
      <c r="I89" s="13"/>
      <c r="J89" s="14">
        <v>59.5</v>
      </c>
      <c r="K89" s="14">
        <f t="shared" si="3"/>
        <v>35.699999999999996</v>
      </c>
      <c r="L89" s="14">
        <v>81.6</v>
      </c>
      <c r="M89" s="14">
        <f t="shared" si="4"/>
        <v>32.64</v>
      </c>
      <c r="N89" s="14">
        <f t="shared" si="5"/>
        <v>68.34</v>
      </c>
      <c r="O89" s="15"/>
    </row>
    <row r="90" spans="1:15" s="2" customFormat="1" ht="30" customHeight="1">
      <c r="A90" s="13">
        <v>88</v>
      </c>
      <c r="B90" s="13"/>
      <c r="C90" s="13"/>
      <c r="D90" s="13" t="s">
        <v>170</v>
      </c>
      <c r="E90" s="13" t="s">
        <v>135</v>
      </c>
      <c r="F90" s="13" t="s">
        <v>171</v>
      </c>
      <c r="G90" s="13" t="s">
        <v>178</v>
      </c>
      <c r="H90" s="14">
        <v>59</v>
      </c>
      <c r="I90" s="13"/>
      <c r="J90" s="14">
        <v>59</v>
      </c>
      <c r="K90" s="14">
        <f t="shared" si="3"/>
        <v>35.4</v>
      </c>
      <c r="L90" s="14">
        <v>78.6</v>
      </c>
      <c r="M90" s="14">
        <f t="shared" si="4"/>
        <v>31.439999999999998</v>
      </c>
      <c r="N90" s="14">
        <f t="shared" si="5"/>
        <v>66.84</v>
      </c>
      <c r="O90" s="15"/>
    </row>
    <row r="91" spans="1:15" s="2" customFormat="1" ht="30" customHeight="1">
      <c r="A91" s="13">
        <v>89</v>
      </c>
      <c r="B91" s="13" t="s">
        <v>179</v>
      </c>
      <c r="C91" s="13" t="s">
        <v>24</v>
      </c>
      <c r="D91" s="13" t="s">
        <v>180</v>
      </c>
      <c r="E91" s="13" t="s">
        <v>135</v>
      </c>
      <c r="F91" s="13" t="s">
        <v>181</v>
      </c>
      <c r="G91" s="13" t="s">
        <v>182</v>
      </c>
      <c r="H91" s="14">
        <v>66.5</v>
      </c>
      <c r="I91" s="13"/>
      <c r="J91" s="14">
        <v>66.5</v>
      </c>
      <c r="K91" s="14">
        <f t="shared" si="3"/>
        <v>39.9</v>
      </c>
      <c r="L91" s="14">
        <v>81.2</v>
      </c>
      <c r="M91" s="14">
        <f t="shared" si="4"/>
        <v>32.480000000000004</v>
      </c>
      <c r="N91" s="14">
        <f t="shared" si="5"/>
        <v>72.38</v>
      </c>
      <c r="O91" s="13" t="s">
        <v>22</v>
      </c>
    </row>
    <row r="92" spans="1:15" s="2" customFormat="1" ht="30" customHeight="1">
      <c r="A92" s="13">
        <v>90</v>
      </c>
      <c r="B92" s="13" t="s">
        <v>183</v>
      </c>
      <c r="C92" s="13" t="s">
        <v>17</v>
      </c>
      <c r="D92" s="13" t="s">
        <v>180</v>
      </c>
      <c r="E92" s="13" t="s">
        <v>135</v>
      </c>
      <c r="F92" s="13" t="s">
        <v>181</v>
      </c>
      <c r="G92" s="13" t="s">
        <v>184</v>
      </c>
      <c r="H92" s="14">
        <v>65</v>
      </c>
      <c r="I92" s="13"/>
      <c r="J92" s="14">
        <v>65</v>
      </c>
      <c r="K92" s="14">
        <f t="shared" si="3"/>
        <v>39</v>
      </c>
      <c r="L92" s="14">
        <v>78.6</v>
      </c>
      <c r="M92" s="14">
        <f t="shared" si="4"/>
        <v>31.439999999999998</v>
      </c>
      <c r="N92" s="14">
        <f t="shared" si="5"/>
        <v>70.44</v>
      </c>
      <c r="O92" s="13" t="s">
        <v>22</v>
      </c>
    </row>
    <row r="93" spans="1:15" s="2" customFormat="1" ht="30" customHeight="1">
      <c r="A93" s="13">
        <v>91</v>
      </c>
      <c r="B93" s="13"/>
      <c r="C93" s="13"/>
      <c r="D93" s="13" t="s">
        <v>180</v>
      </c>
      <c r="E93" s="13" t="s">
        <v>135</v>
      </c>
      <c r="F93" s="13" t="s">
        <v>181</v>
      </c>
      <c r="G93" s="13" t="s">
        <v>185</v>
      </c>
      <c r="H93" s="14">
        <v>61</v>
      </c>
      <c r="I93" s="13"/>
      <c r="J93" s="14">
        <v>61</v>
      </c>
      <c r="K93" s="14">
        <f t="shared" si="3"/>
        <v>36.6</v>
      </c>
      <c r="L93" s="14">
        <v>80.9</v>
      </c>
      <c r="M93" s="14">
        <f t="shared" si="4"/>
        <v>32.36000000000001</v>
      </c>
      <c r="N93" s="14">
        <f t="shared" si="5"/>
        <v>68.96000000000001</v>
      </c>
      <c r="O93" s="15"/>
    </row>
    <row r="94" spans="1:15" s="2" customFormat="1" ht="30" customHeight="1">
      <c r="A94" s="13">
        <v>92</v>
      </c>
      <c r="B94" s="13"/>
      <c r="C94" s="13"/>
      <c r="D94" s="13" t="s">
        <v>180</v>
      </c>
      <c r="E94" s="13" t="s">
        <v>135</v>
      </c>
      <c r="F94" s="13" t="s">
        <v>181</v>
      </c>
      <c r="G94" s="13" t="s">
        <v>186</v>
      </c>
      <c r="H94" s="14">
        <v>61.5</v>
      </c>
      <c r="I94" s="13"/>
      <c r="J94" s="14">
        <v>61.5</v>
      </c>
      <c r="K94" s="14">
        <f t="shared" si="3"/>
        <v>36.9</v>
      </c>
      <c r="L94" s="14">
        <v>77.2</v>
      </c>
      <c r="M94" s="14">
        <f t="shared" si="4"/>
        <v>30.880000000000003</v>
      </c>
      <c r="N94" s="14">
        <f t="shared" si="5"/>
        <v>67.78</v>
      </c>
      <c r="O94" s="15"/>
    </row>
    <row r="95" spans="1:15" s="2" customFormat="1" ht="30" customHeight="1">
      <c r="A95" s="13">
        <v>93</v>
      </c>
      <c r="B95" s="15"/>
      <c r="C95" s="15"/>
      <c r="D95" s="15" t="s">
        <v>180</v>
      </c>
      <c r="E95" s="15" t="s">
        <v>135</v>
      </c>
      <c r="F95" s="15" t="s">
        <v>181</v>
      </c>
      <c r="G95" s="15" t="s">
        <v>187</v>
      </c>
      <c r="H95" s="16">
        <v>59.5</v>
      </c>
      <c r="I95" s="15"/>
      <c r="J95" s="16">
        <v>59.5</v>
      </c>
      <c r="K95" s="14">
        <f t="shared" si="3"/>
        <v>35.699999999999996</v>
      </c>
      <c r="L95" s="16">
        <v>79</v>
      </c>
      <c r="M95" s="14">
        <f t="shared" si="4"/>
        <v>31.6</v>
      </c>
      <c r="N95" s="14">
        <f t="shared" si="5"/>
        <v>67.3</v>
      </c>
      <c r="O95" s="15"/>
    </row>
    <row r="96" spans="1:15" s="2" customFormat="1" ht="30" customHeight="1">
      <c r="A96" s="13">
        <v>94</v>
      </c>
      <c r="B96" s="13" t="s">
        <v>188</v>
      </c>
      <c r="C96" s="13" t="s">
        <v>17</v>
      </c>
      <c r="D96" s="13" t="s">
        <v>189</v>
      </c>
      <c r="E96" s="13" t="s">
        <v>135</v>
      </c>
      <c r="F96" s="13" t="s">
        <v>190</v>
      </c>
      <c r="G96" s="13" t="s">
        <v>191</v>
      </c>
      <c r="H96" s="19">
        <v>67</v>
      </c>
      <c r="I96" s="13">
        <v>4</v>
      </c>
      <c r="J96" s="14">
        <v>71</v>
      </c>
      <c r="K96" s="14">
        <f t="shared" si="3"/>
        <v>42.6</v>
      </c>
      <c r="L96" s="14">
        <v>82.32</v>
      </c>
      <c r="M96" s="14">
        <f t="shared" si="4"/>
        <v>32.928</v>
      </c>
      <c r="N96" s="14">
        <f t="shared" si="5"/>
        <v>75.52799999999999</v>
      </c>
      <c r="O96" s="13" t="s">
        <v>22</v>
      </c>
    </row>
    <row r="97" spans="1:15" s="2" customFormat="1" ht="30" customHeight="1">
      <c r="A97" s="13">
        <v>95</v>
      </c>
      <c r="B97" s="13" t="s">
        <v>192</v>
      </c>
      <c r="C97" s="13" t="s">
        <v>24</v>
      </c>
      <c r="D97" s="13" t="s">
        <v>189</v>
      </c>
      <c r="E97" s="13" t="s">
        <v>135</v>
      </c>
      <c r="F97" s="13" t="s">
        <v>190</v>
      </c>
      <c r="G97" s="13" t="s">
        <v>193</v>
      </c>
      <c r="H97" s="14">
        <v>66</v>
      </c>
      <c r="I97" s="13"/>
      <c r="J97" s="14">
        <v>66</v>
      </c>
      <c r="K97" s="14">
        <f t="shared" si="3"/>
        <v>39.6</v>
      </c>
      <c r="L97" s="14">
        <v>80.7</v>
      </c>
      <c r="M97" s="14">
        <f t="shared" si="4"/>
        <v>32.28</v>
      </c>
      <c r="N97" s="14">
        <f t="shared" si="5"/>
        <v>71.88</v>
      </c>
      <c r="O97" s="13" t="s">
        <v>22</v>
      </c>
    </row>
    <row r="98" spans="1:15" s="2" customFormat="1" ht="30" customHeight="1">
      <c r="A98" s="13">
        <v>96</v>
      </c>
      <c r="B98" s="13"/>
      <c r="C98" s="13"/>
      <c r="D98" s="13" t="s">
        <v>189</v>
      </c>
      <c r="E98" s="13" t="s">
        <v>135</v>
      </c>
      <c r="F98" s="13" t="s">
        <v>190</v>
      </c>
      <c r="G98" s="13" t="s">
        <v>194</v>
      </c>
      <c r="H98" s="14">
        <v>64</v>
      </c>
      <c r="I98" s="13"/>
      <c r="J98" s="14">
        <v>64</v>
      </c>
      <c r="K98" s="14">
        <f t="shared" si="3"/>
        <v>38.4</v>
      </c>
      <c r="L98" s="14">
        <v>82.24</v>
      </c>
      <c r="M98" s="14">
        <f t="shared" si="4"/>
        <v>32.896</v>
      </c>
      <c r="N98" s="14">
        <f t="shared" si="5"/>
        <v>71.29599999999999</v>
      </c>
      <c r="O98" s="15"/>
    </row>
    <row r="99" spans="1:15" s="2" customFormat="1" ht="30" customHeight="1">
      <c r="A99" s="13">
        <v>97</v>
      </c>
      <c r="B99" s="15"/>
      <c r="C99" s="15"/>
      <c r="D99" s="15" t="s">
        <v>189</v>
      </c>
      <c r="E99" s="15" t="s">
        <v>135</v>
      </c>
      <c r="F99" s="15" t="s">
        <v>190</v>
      </c>
      <c r="G99" s="15" t="s">
        <v>195</v>
      </c>
      <c r="H99" s="16">
        <v>60</v>
      </c>
      <c r="I99" s="15"/>
      <c r="J99" s="16">
        <v>60</v>
      </c>
      <c r="K99" s="14">
        <f t="shared" si="3"/>
        <v>36</v>
      </c>
      <c r="L99" s="16">
        <v>82.88</v>
      </c>
      <c r="M99" s="14">
        <f t="shared" si="4"/>
        <v>33.152</v>
      </c>
      <c r="N99" s="14">
        <f t="shared" si="5"/>
        <v>69.152</v>
      </c>
      <c r="O99" s="15"/>
    </row>
    <row r="100" spans="1:15" s="2" customFormat="1" ht="30" customHeight="1">
      <c r="A100" s="13">
        <v>98</v>
      </c>
      <c r="B100" s="13"/>
      <c r="C100" s="13"/>
      <c r="D100" s="13" t="s">
        <v>189</v>
      </c>
      <c r="E100" s="13" t="s">
        <v>135</v>
      </c>
      <c r="F100" s="13" t="s">
        <v>190</v>
      </c>
      <c r="G100" s="13" t="s">
        <v>196</v>
      </c>
      <c r="H100" s="14">
        <v>63</v>
      </c>
      <c r="I100" s="13"/>
      <c r="J100" s="14">
        <v>63</v>
      </c>
      <c r="K100" s="14">
        <f t="shared" si="3"/>
        <v>37.8</v>
      </c>
      <c r="L100" s="14">
        <v>76.8</v>
      </c>
      <c r="M100" s="14">
        <f t="shared" si="4"/>
        <v>30.72</v>
      </c>
      <c r="N100" s="14">
        <f t="shared" si="5"/>
        <v>68.52</v>
      </c>
      <c r="O100" s="15"/>
    </row>
    <row r="101" spans="1:15" s="2" customFormat="1" ht="30" customHeight="1">
      <c r="A101" s="13">
        <v>99</v>
      </c>
      <c r="B101" s="13" t="s">
        <v>197</v>
      </c>
      <c r="C101" s="13" t="s">
        <v>17</v>
      </c>
      <c r="D101" s="13" t="s">
        <v>198</v>
      </c>
      <c r="E101" s="13" t="s">
        <v>135</v>
      </c>
      <c r="F101" s="13" t="s">
        <v>199</v>
      </c>
      <c r="G101" s="13" t="s">
        <v>200</v>
      </c>
      <c r="H101" s="14">
        <v>67.5</v>
      </c>
      <c r="I101" s="13"/>
      <c r="J101" s="14">
        <v>67.5</v>
      </c>
      <c r="K101" s="14">
        <f t="shared" si="3"/>
        <v>40.5</v>
      </c>
      <c r="L101" s="14">
        <v>83</v>
      </c>
      <c r="M101" s="14">
        <f t="shared" si="4"/>
        <v>33.2</v>
      </c>
      <c r="N101" s="14">
        <f t="shared" si="5"/>
        <v>73.7</v>
      </c>
      <c r="O101" s="13" t="s">
        <v>22</v>
      </c>
    </row>
    <row r="102" spans="1:15" s="2" customFormat="1" ht="30" customHeight="1">
      <c r="A102" s="13">
        <v>100</v>
      </c>
      <c r="B102" s="13" t="s">
        <v>201</v>
      </c>
      <c r="C102" s="13" t="s">
        <v>17</v>
      </c>
      <c r="D102" s="13" t="s">
        <v>198</v>
      </c>
      <c r="E102" s="13" t="s">
        <v>135</v>
      </c>
      <c r="F102" s="13" t="s">
        <v>199</v>
      </c>
      <c r="G102" s="13" t="s">
        <v>202</v>
      </c>
      <c r="H102" s="14">
        <v>63.5</v>
      </c>
      <c r="I102" s="13"/>
      <c r="J102" s="14">
        <v>63.5</v>
      </c>
      <c r="K102" s="14">
        <f t="shared" si="3"/>
        <v>38.1</v>
      </c>
      <c r="L102" s="14">
        <v>83.4</v>
      </c>
      <c r="M102" s="14">
        <f t="shared" si="4"/>
        <v>33.36000000000001</v>
      </c>
      <c r="N102" s="14">
        <f t="shared" si="5"/>
        <v>71.46000000000001</v>
      </c>
      <c r="O102" s="13" t="s">
        <v>22</v>
      </c>
    </row>
    <row r="103" spans="1:15" s="2" customFormat="1" ht="30" customHeight="1">
      <c r="A103" s="13">
        <v>101</v>
      </c>
      <c r="B103" s="13"/>
      <c r="C103" s="13"/>
      <c r="D103" s="13" t="s">
        <v>198</v>
      </c>
      <c r="E103" s="13" t="s">
        <v>135</v>
      </c>
      <c r="F103" s="13" t="s">
        <v>199</v>
      </c>
      <c r="G103" s="13" t="s">
        <v>203</v>
      </c>
      <c r="H103" s="14">
        <v>61.5</v>
      </c>
      <c r="I103" s="13"/>
      <c r="J103" s="14">
        <v>61.5</v>
      </c>
      <c r="K103" s="14">
        <f t="shared" si="3"/>
        <v>36.9</v>
      </c>
      <c r="L103" s="14">
        <v>83.8</v>
      </c>
      <c r="M103" s="14">
        <f t="shared" si="4"/>
        <v>33.52</v>
      </c>
      <c r="N103" s="14">
        <f t="shared" si="5"/>
        <v>70.42</v>
      </c>
      <c r="O103" s="15"/>
    </row>
    <row r="104" spans="1:15" s="2" customFormat="1" ht="30" customHeight="1">
      <c r="A104" s="13">
        <v>102</v>
      </c>
      <c r="B104" s="13"/>
      <c r="C104" s="13"/>
      <c r="D104" s="13" t="s">
        <v>198</v>
      </c>
      <c r="E104" s="13" t="s">
        <v>135</v>
      </c>
      <c r="F104" s="13" t="s">
        <v>199</v>
      </c>
      <c r="G104" s="13" t="s">
        <v>204</v>
      </c>
      <c r="H104" s="14">
        <v>60.5</v>
      </c>
      <c r="I104" s="13"/>
      <c r="J104" s="14">
        <v>60.5</v>
      </c>
      <c r="K104" s="14">
        <f t="shared" si="3"/>
        <v>36.3</v>
      </c>
      <c r="L104" s="14">
        <v>80.8</v>
      </c>
      <c r="M104" s="14">
        <f t="shared" si="4"/>
        <v>32.32</v>
      </c>
      <c r="N104" s="14">
        <f t="shared" si="5"/>
        <v>68.62</v>
      </c>
      <c r="O104" s="15"/>
    </row>
    <row r="105" spans="1:15" s="2" customFormat="1" ht="30" customHeight="1">
      <c r="A105" s="13">
        <v>103</v>
      </c>
      <c r="B105" s="13"/>
      <c r="C105" s="13"/>
      <c r="D105" s="13" t="s">
        <v>198</v>
      </c>
      <c r="E105" s="13" t="s">
        <v>135</v>
      </c>
      <c r="F105" s="13" t="s">
        <v>199</v>
      </c>
      <c r="G105" s="13" t="s">
        <v>205</v>
      </c>
      <c r="H105" s="14">
        <v>59</v>
      </c>
      <c r="I105" s="13"/>
      <c r="J105" s="14">
        <v>59</v>
      </c>
      <c r="K105" s="14">
        <f t="shared" si="3"/>
        <v>35.4</v>
      </c>
      <c r="L105" s="14">
        <v>80.7</v>
      </c>
      <c r="M105" s="14">
        <f t="shared" si="4"/>
        <v>32.28</v>
      </c>
      <c r="N105" s="14">
        <f t="shared" si="5"/>
        <v>67.68</v>
      </c>
      <c r="O105" s="15"/>
    </row>
    <row r="106" spans="1:15" s="2" customFormat="1" ht="30" customHeight="1">
      <c r="A106" s="13">
        <v>104</v>
      </c>
      <c r="B106" s="13"/>
      <c r="C106" s="13"/>
      <c r="D106" s="13" t="s">
        <v>198</v>
      </c>
      <c r="E106" s="13" t="s">
        <v>135</v>
      </c>
      <c r="F106" s="13" t="s">
        <v>199</v>
      </c>
      <c r="G106" s="13" t="s">
        <v>206</v>
      </c>
      <c r="H106" s="14">
        <v>60</v>
      </c>
      <c r="I106" s="13"/>
      <c r="J106" s="14">
        <v>60</v>
      </c>
      <c r="K106" s="14">
        <f t="shared" si="3"/>
        <v>36</v>
      </c>
      <c r="L106" s="14">
        <v>77.6</v>
      </c>
      <c r="M106" s="14">
        <f t="shared" si="4"/>
        <v>31.04</v>
      </c>
      <c r="N106" s="14">
        <f t="shared" si="5"/>
        <v>67.03999999999999</v>
      </c>
      <c r="O106" s="15"/>
    </row>
    <row r="107" spans="1:15" s="2" customFormat="1" ht="30" customHeight="1">
      <c r="A107" s="13">
        <v>105</v>
      </c>
      <c r="B107" s="13" t="s">
        <v>207</v>
      </c>
      <c r="C107" s="13" t="s">
        <v>17</v>
      </c>
      <c r="D107" s="13" t="s">
        <v>208</v>
      </c>
      <c r="E107" s="13" t="s">
        <v>135</v>
      </c>
      <c r="F107" s="13" t="s">
        <v>209</v>
      </c>
      <c r="G107" s="13" t="s">
        <v>210</v>
      </c>
      <c r="H107" s="14">
        <v>67.5</v>
      </c>
      <c r="I107" s="13"/>
      <c r="J107" s="14">
        <v>67.5</v>
      </c>
      <c r="K107" s="14">
        <f t="shared" si="3"/>
        <v>40.5</v>
      </c>
      <c r="L107" s="14">
        <v>82.9</v>
      </c>
      <c r="M107" s="14">
        <f t="shared" si="4"/>
        <v>33.160000000000004</v>
      </c>
      <c r="N107" s="14">
        <f t="shared" si="5"/>
        <v>73.66</v>
      </c>
      <c r="O107" s="13" t="s">
        <v>22</v>
      </c>
    </row>
    <row r="108" spans="1:15" s="2" customFormat="1" ht="30" customHeight="1">
      <c r="A108" s="13">
        <v>106</v>
      </c>
      <c r="B108" s="13" t="s">
        <v>211</v>
      </c>
      <c r="C108" s="13" t="s">
        <v>17</v>
      </c>
      <c r="D108" s="13" t="s">
        <v>208</v>
      </c>
      <c r="E108" s="13" t="s">
        <v>135</v>
      </c>
      <c r="F108" s="13" t="s">
        <v>209</v>
      </c>
      <c r="G108" s="13" t="s">
        <v>212</v>
      </c>
      <c r="H108" s="14">
        <v>67.5</v>
      </c>
      <c r="I108" s="13"/>
      <c r="J108" s="14">
        <v>67.5</v>
      </c>
      <c r="K108" s="14">
        <f t="shared" si="3"/>
        <v>40.5</v>
      </c>
      <c r="L108" s="14">
        <v>82.44</v>
      </c>
      <c r="M108" s="14">
        <f t="shared" si="4"/>
        <v>32.976</v>
      </c>
      <c r="N108" s="14">
        <f t="shared" si="5"/>
        <v>73.476</v>
      </c>
      <c r="O108" s="13" t="s">
        <v>22</v>
      </c>
    </row>
    <row r="109" spans="1:15" s="2" customFormat="1" ht="30" customHeight="1">
      <c r="A109" s="13">
        <v>107</v>
      </c>
      <c r="B109" s="13"/>
      <c r="C109" s="13"/>
      <c r="D109" s="13" t="s">
        <v>208</v>
      </c>
      <c r="E109" s="13" t="s">
        <v>135</v>
      </c>
      <c r="F109" s="13" t="s">
        <v>209</v>
      </c>
      <c r="G109" s="13" t="s">
        <v>213</v>
      </c>
      <c r="H109" s="14">
        <v>66.5</v>
      </c>
      <c r="I109" s="13"/>
      <c r="J109" s="14">
        <v>66.5</v>
      </c>
      <c r="K109" s="14">
        <f t="shared" si="3"/>
        <v>39.9</v>
      </c>
      <c r="L109" s="14">
        <v>81.4</v>
      </c>
      <c r="M109" s="14">
        <f t="shared" si="4"/>
        <v>32.56</v>
      </c>
      <c r="N109" s="14">
        <f t="shared" si="5"/>
        <v>72.46000000000001</v>
      </c>
      <c r="O109" s="15"/>
    </row>
    <row r="110" spans="1:15" s="2" customFormat="1" ht="30" customHeight="1">
      <c r="A110" s="13">
        <v>108</v>
      </c>
      <c r="B110" s="13"/>
      <c r="C110" s="13"/>
      <c r="D110" s="13" t="s">
        <v>208</v>
      </c>
      <c r="E110" s="13" t="s">
        <v>135</v>
      </c>
      <c r="F110" s="13" t="s">
        <v>209</v>
      </c>
      <c r="G110" s="13" t="s">
        <v>214</v>
      </c>
      <c r="H110" s="14">
        <v>66</v>
      </c>
      <c r="I110" s="13"/>
      <c r="J110" s="14">
        <v>66</v>
      </c>
      <c r="K110" s="14">
        <f t="shared" si="3"/>
        <v>39.6</v>
      </c>
      <c r="L110" s="14">
        <v>81.5</v>
      </c>
      <c r="M110" s="14">
        <f t="shared" si="4"/>
        <v>32.6</v>
      </c>
      <c r="N110" s="14">
        <f t="shared" si="5"/>
        <v>72.2</v>
      </c>
      <c r="O110" s="15"/>
    </row>
    <row r="111" spans="1:15" s="2" customFormat="1" ht="30" customHeight="1">
      <c r="A111" s="13">
        <v>109</v>
      </c>
      <c r="B111" s="13"/>
      <c r="C111" s="13"/>
      <c r="D111" s="13" t="s">
        <v>208</v>
      </c>
      <c r="E111" s="13" t="s">
        <v>135</v>
      </c>
      <c r="F111" s="13" t="s">
        <v>209</v>
      </c>
      <c r="G111" s="13" t="s">
        <v>215</v>
      </c>
      <c r="H111" s="14">
        <v>65.5</v>
      </c>
      <c r="I111" s="13"/>
      <c r="J111" s="14">
        <v>65.5</v>
      </c>
      <c r="K111" s="14">
        <f t="shared" si="3"/>
        <v>39.3</v>
      </c>
      <c r="L111" s="14">
        <v>81</v>
      </c>
      <c r="M111" s="14">
        <f t="shared" si="4"/>
        <v>32.4</v>
      </c>
      <c r="N111" s="14">
        <f t="shared" si="5"/>
        <v>71.69999999999999</v>
      </c>
      <c r="O111" s="15"/>
    </row>
    <row r="112" spans="1:15" s="2" customFormat="1" ht="30" customHeight="1">
      <c r="A112" s="13">
        <v>110</v>
      </c>
      <c r="B112" s="13" t="s">
        <v>216</v>
      </c>
      <c r="C112" s="13" t="s">
        <v>17</v>
      </c>
      <c r="D112" s="13" t="s">
        <v>217</v>
      </c>
      <c r="E112" s="13" t="s">
        <v>43</v>
      </c>
      <c r="F112" s="13" t="s">
        <v>218</v>
      </c>
      <c r="G112" s="13" t="s">
        <v>219</v>
      </c>
      <c r="H112" s="14">
        <v>73</v>
      </c>
      <c r="I112" s="13"/>
      <c r="J112" s="14">
        <v>73</v>
      </c>
      <c r="K112" s="14">
        <f t="shared" si="3"/>
        <v>43.8</v>
      </c>
      <c r="L112" s="14">
        <v>83</v>
      </c>
      <c r="M112" s="14">
        <f t="shared" si="4"/>
        <v>33.2</v>
      </c>
      <c r="N112" s="14">
        <f t="shared" si="5"/>
        <v>77</v>
      </c>
      <c r="O112" s="13" t="s">
        <v>22</v>
      </c>
    </row>
    <row r="113" spans="1:15" s="2" customFormat="1" ht="30" customHeight="1">
      <c r="A113" s="13">
        <v>111</v>
      </c>
      <c r="B113" s="13" t="s">
        <v>220</v>
      </c>
      <c r="C113" s="13" t="s">
        <v>17</v>
      </c>
      <c r="D113" s="13" t="s">
        <v>217</v>
      </c>
      <c r="E113" s="13" t="s">
        <v>43</v>
      </c>
      <c r="F113" s="13" t="s">
        <v>218</v>
      </c>
      <c r="G113" s="13" t="s">
        <v>221</v>
      </c>
      <c r="H113" s="14">
        <v>57.5</v>
      </c>
      <c r="I113" s="13"/>
      <c r="J113" s="14">
        <v>57.5</v>
      </c>
      <c r="K113" s="14">
        <f t="shared" si="3"/>
        <v>34.5</v>
      </c>
      <c r="L113" s="14">
        <v>81.8</v>
      </c>
      <c r="M113" s="14">
        <f t="shared" si="4"/>
        <v>32.72</v>
      </c>
      <c r="N113" s="14">
        <f t="shared" si="5"/>
        <v>67.22</v>
      </c>
      <c r="O113" s="13" t="s">
        <v>22</v>
      </c>
    </row>
  </sheetData>
  <sheetProtection/>
  <autoFilter ref="A2:O113">
    <sortState ref="A3:O113">
      <sortCondition descending="1" sortBy="value" ref="N3:N113"/>
    </sortState>
  </autoFilter>
  <mergeCells count="1">
    <mergeCell ref="A1:O1"/>
  </mergeCells>
  <printOptions/>
  <pageMargins left="0.275" right="0.2361111111111111" top="0.3145833333333333" bottom="0.4326388888888889" header="0.3541666666666667" footer="0.314583333333333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赖超</cp:lastModifiedBy>
  <dcterms:created xsi:type="dcterms:W3CDTF">2016-12-02T08:54:00Z</dcterms:created>
  <dcterms:modified xsi:type="dcterms:W3CDTF">2021-04-29T09:44:59Z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I">
    <vt:lpwstr>E3D9516B122141339C88670437BC0E7E</vt:lpwstr>
  </property>
</Properties>
</file>