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<sst xmlns="http://schemas.openxmlformats.org/spreadsheetml/2006/main" count="53" uniqueCount="50">
  <si>
    <t>附件4</t>
  </si>
  <si>
    <t>剑阁县2020年国有资本经营预算收支调整表</t>
  </si>
  <si>
    <t>单位：万元</t>
  </si>
  <si>
    <t>项        目</t>
  </si>
  <si>
    <t>年初预算</t>
  </si>
  <si>
    <t>调整预算</t>
  </si>
  <si>
    <t>変动情况</t>
  </si>
  <si>
    <t>项         目</t>
  </si>
  <si>
    <t>一、利润收入</t>
  </si>
  <si>
    <t>一、国有资本经营预算支出</t>
  </si>
  <si>
    <t xml:space="preserve">   运输企业利润收入</t>
  </si>
  <si>
    <t xml:space="preserve">  解决历史遗留问题及改革成本支出</t>
  </si>
  <si>
    <t xml:space="preserve">   金融企业利润收入</t>
  </si>
  <si>
    <t xml:space="preserve">    国有企业改革成本支出</t>
  </si>
  <si>
    <t xml:space="preserve">   投资服务企业利润收入</t>
  </si>
  <si>
    <t xml:space="preserve">    其他解决历史遗留问题及改革成本支出</t>
  </si>
  <si>
    <t xml:space="preserve">   贸易企业利润收入</t>
  </si>
  <si>
    <t xml:space="preserve">    国有企业三供一业改造分离移交补助</t>
  </si>
  <si>
    <t xml:space="preserve">   建筑施工企业利润收入</t>
  </si>
  <si>
    <t xml:space="preserve">  国有企业资本金注入</t>
  </si>
  <si>
    <t xml:space="preserve">   房地产企业利润收入</t>
  </si>
  <si>
    <t xml:space="preserve">    国有经济结构调整支出</t>
  </si>
  <si>
    <t xml:space="preserve">   农林牧渔企业利润收入</t>
  </si>
  <si>
    <t xml:space="preserve">    公益性设施投资支出</t>
  </si>
  <si>
    <t xml:space="preserve">   教育文化广播企业利润收入</t>
  </si>
  <si>
    <t xml:space="preserve">    其他国有企业资本金注入</t>
  </si>
  <si>
    <t xml:space="preserve">   其他国有资本经营预算企业利润收入</t>
  </si>
  <si>
    <t xml:space="preserve">  国有企业政策性补贴</t>
  </si>
  <si>
    <t>二、股利、股息收入</t>
  </si>
  <si>
    <t xml:space="preserve">    国有企业政策性补贴</t>
  </si>
  <si>
    <t xml:space="preserve">   国有控股公司股利、股息收入</t>
  </si>
  <si>
    <t xml:space="preserve">  其他国有资本经营预算支出</t>
  </si>
  <si>
    <t xml:space="preserve">   国有参股公司股利、股息收入</t>
  </si>
  <si>
    <t xml:space="preserve">    其他国有资本经营预算支出</t>
  </si>
  <si>
    <t>三、产权转让收入</t>
  </si>
  <si>
    <t>二、转移性支出</t>
  </si>
  <si>
    <t xml:space="preserve">   其他国有资本经营预算企业产权转让收入</t>
  </si>
  <si>
    <t xml:space="preserve">  调出资金</t>
  </si>
  <si>
    <t>四、清算收入</t>
  </si>
  <si>
    <t xml:space="preserve">    其中：国有资本经营预算调出资金</t>
  </si>
  <si>
    <t xml:space="preserve">   国有股权、股份清算收入</t>
  </si>
  <si>
    <t xml:space="preserve">  国有资本经营预算转移支付</t>
  </si>
  <si>
    <t>五、其他收入</t>
  </si>
  <si>
    <t xml:space="preserve">  结转下年</t>
  </si>
  <si>
    <t xml:space="preserve">   其他国有资本经营预算收入</t>
  </si>
  <si>
    <t>全县国有资本经营预算收入</t>
  </si>
  <si>
    <t>上 年 结 转 收 入</t>
  </si>
  <si>
    <t>上 级 补 助 收 入</t>
  </si>
  <si>
    <t>合         计</t>
  </si>
  <si>
    <t>合    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</si>
</sst>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方正小标宋简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6" fillId="10" borderId="3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一般预算简表_2006年预算执行及2007年预算安排(新科目　A4)" xfId="49"/>
    <cellStyle name="常规_200704(第一稿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K10" sqref="K10"/>
    </sheetView>
  </sheetViews>
  <sheetFormatPr defaultColWidth="9" defaultRowHeight="14.25" outlineLevelCol="7"/>
  <cols>
    <col min="1" max="1" width="27.5" style="1" customWidth="1"/>
    <col min="2" max="2" width="9.375" style="1" customWidth="1"/>
    <col min="3" max="3" width="9.625" style="1" customWidth="1"/>
    <col min="4" max="4" width="5.46666666666667" style="1" customWidth="1"/>
    <col min="5" max="5" width="28.125" style="1" customWidth="1"/>
    <col min="6" max="6" width="9.5" style="1" customWidth="1"/>
    <col min="7" max="7" width="10" style="1" customWidth="1"/>
    <col min="8" max="8" width="5.96666666666667" style="1" customWidth="1"/>
    <col min="9" max="16384" width="9" style="1"/>
  </cols>
  <sheetData>
    <row r="1" s="1" customFormat="1" ht="27" customHeight="1" spans="1:1">
      <c r="A1" s="2" t="s">
        <v>0</v>
      </c>
    </row>
    <row r="2" s="1" customFormat="1" ht="29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19" customHeight="1" spans="7:8">
      <c r="G3" s="5" t="s">
        <v>2</v>
      </c>
      <c r="H3" s="5"/>
    </row>
    <row r="4" s="1" customFormat="1" ht="39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4</v>
      </c>
      <c r="G4" s="6" t="s">
        <v>5</v>
      </c>
      <c r="H4" s="6" t="s">
        <v>6</v>
      </c>
    </row>
    <row r="5" s="1" customFormat="1" ht="24" customHeight="1" spans="1:8">
      <c r="A5" s="7" t="s">
        <v>8</v>
      </c>
      <c r="B5" s="8">
        <f>SUM(B6:B14)</f>
        <v>51</v>
      </c>
      <c r="C5" s="8">
        <f>SUM(C6:C14)</f>
        <v>51</v>
      </c>
      <c r="D5" s="8">
        <f>SUM(D6:D14)</f>
        <v>0</v>
      </c>
      <c r="E5" s="7" t="s">
        <v>9</v>
      </c>
      <c r="F5" s="8">
        <f>F6+F10+F14+F16</f>
        <v>1</v>
      </c>
      <c r="G5" s="8">
        <f>G6+G10+G14+G16</f>
        <v>1</v>
      </c>
      <c r="H5" s="8">
        <f>G5-F5</f>
        <v>0</v>
      </c>
    </row>
    <row r="6" s="1" customFormat="1" ht="42" customHeight="1" spans="1:8">
      <c r="A6" s="8" t="s">
        <v>10</v>
      </c>
      <c r="B6" s="8"/>
      <c r="C6" s="8"/>
      <c r="D6" s="8"/>
      <c r="E6" s="8" t="s">
        <v>11</v>
      </c>
      <c r="F6" s="8"/>
      <c r="G6" s="8"/>
      <c r="H6" s="8"/>
    </row>
    <row r="7" s="1" customFormat="1" ht="30" customHeight="1" spans="1:8">
      <c r="A7" s="8" t="s">
        <v>12</v>
      </c>
      <c r="B7" s="8"/>
      <c r="C7" s="8"/>
      <c r="D7" s="8"/>
      <c r="E7" s="8" t="s">
        <v>13</v>
      </c>
      <c r="F7" s="8"/>
      <c r="G7" s="8"/>
      <c r="H7" s="8"/>
    </row>
    <row r="8" s="1" customFormat="1" ht="40" customHeight="1" spans="1:8">
      <c r="A8" s="8" t="s">
        <v>14</v>
      </c>
      <c r="B8" s="8"/>
      <c r="C8" s="8"/>
      <c r="D8" s="8"/>
      <c r="E8" s="8" t="s">
        <v>15</v>
      </c>
      <c r="F8" s="8"/>
      <c r="G8" s="8"/>
      <c r="H8" s="8"/>
    </row>
    <row r="9" s="1" customFormat="1" ht="38" customHeight="1" spans="1:8">
      <c r="A9" s="8" t="s">
        <v>16</v>
      </c>
      <c r="B9" s="8"/>
      <c r="C9" s="8"/>
      <c r="D9" s="8"/>
      <c r="E9" s="8" t="s">
        <v>17</v>
      </c>
      <c r="F9" s="8"/>
      <c r="G9" s="8"/>
      <c r="H9" s="8"/>
    </row>
    <row r="10" s="1" customFormat="1" ht="24" customHeight="1" spans="1:8">
      <c r="A10" s="8" t="s">
        <v>18</v>
      </c>
      <c r="B10" s="8"/>
      <c r="C10" s="8"/>
      <c r="D10" s="8"/>
      <c r="E10" s="8" t="s">
        <v>19</v>
      </c>
      <c r="F10" s="8"/>
      <c r="G10" s="8"/>
      <c r="H10" s="8"/>
    </row>
    <row r="11" s="1" customFormat="1" ht="24" customHeight="1" spans="1:8">
      <c r="A11" s="8" t="s">
        <v>20</v>
      </c>
      <c r="B11" s="8"/>
      <c r="C11" s="8"/>
      <c r="D11" s="8"/>
      <c r="E11" s="8" t="s">
        <v>21</v>
      </c>
      <c r="F11" s="8"/>
      <c r="G11" s="8"/>
      <c r="H11" s="8"/>
    </row>
    <row r="12" s="1" customFormat="1" ht="27" customHeight="1" spans="1:8">
      <c r="A12" s="8" t="s">
        <v>22</v>
      </c>
      <c r="B12" s="8"/>
      <c r="C12" s="8"/>
      <c r="D12" s="8"/>
      <c r="E12" s="8" t="s">
        <v>23</v>
      </c>
      <c r="F12" s="8"/>
      <c r="G12" s="8"/>
      <c r="H12" s="8"/>
    </row>
    <row r="13" s="1" customFormat="1" ht="34" customHeight="1" spans="1:8">
      <c r="A13" s="8" t="s">
        <v>24</v>
      </c>
      <c r="B13" s="8"/>
      <c r="C13" s="8"/>
      <c r="D13" s="8"/>
      <c r="E13" s="8" t="s">
        <v>25</v>
      </c>
      <c r="F13" s="8"/>
      <c r="G13" s="8"/>
      <c r="H13" s="8"/>
    </row>
    <row r="14" s="1" customFormat="1" ht="39" customHeight="1" spans="1:8">
      <c r="A14" s="8" t="s">
        <v>26</v>
      </c>
      <c r="B14" s="8">
        <v>51</v>
      </c>
      <c r="C14" s="8">
        <v>51</v>
      </c>
      <c r="D14" s="8">
        <f>C14-B14</f>
        <v>0</v>
      </c>
      <c r="E14" s="8" t="s">
        <v>27</v>
      </c>
      <c r="F14" s="8"/>
      <c r="G14" s="8"/>
      <c r="H14" s="8"/>
    </row>
    <row r="15" s="1" customFormat="1" ht="23" customHeight="1" spans="1:8">
      <c r="A15" s="7" t="s">
        <v>28</v>
      </c>
      <c r="B15" s="8">
        <f>B16+B17</f>
        <v>0</v>
      </c>
      <c r="C15" s="8">
        <f>C16+C17</f>
        <v>0</v>
      </c>
      <c r="D15" s="8">
        <f>D16+D17</f>
        <v>0</v>
      </c>
      <c r="E15" s="8" t="s">
        <v>29</v>
      </c>
      <c r="F15" s="1"/>
      <c r="G15" s="8"/>
      <c r="H15" s="8"/>
    </row>
    <row r="16" s="1" customFormat="1" ht="46" customHeight="1" spans="1:8">
      <c r="A16" s="8" t="s">
        <v>30</v>
      </c>
      <c r="B16" s="8"/>
      <c r="C16" s="8"/>
      <c r="D16" s="8"/>
      <c r="E16" s="8" t="s">
        <v>31</v>
      </c>
      <c r="F16" s="8">
        <v>1</v>
      </c>
      <c r="G16" s="8">
        <v>1</v>
      </c>
      <c r="H16" s="8">
        <f t="shared" ref="H16:H20" si="0">G16-F16</f>
        <v>0</v>
      </c>
    </row>
    <row r="17" s="1" customFormat="1" ht="37" customHeight="1" spans="1:8">
      <c r="A17" s="8" t="s">
        <v>32</v>
      </c>
      <c r="B17" s="8"/>
      <c r="C17" s="8"/>
      <c r="D17" s="8">
        <f>C17-B17</f>
        <v>0</v>
      </c>
      <c r="E17" s="8" t="s">
        <v>33</v>
      </c>
      <c r="F17" s="8">
        <v>1</v>
      </c>
      <c r="G17" s="8">
        <v>1</v>
      </c>
      <c r="H17" s="8">
        <f t="shared" si="0"/>
        <v>0</v>
      </c>
    </row>
    <row r="18" s="1" customFormat="1" ht="21" customHeight="1" spans="1:8">
      <c r="A18" s="7" t="s">
        <v>34</v>
      </c>
      <c r="B18" s="8"/>
      <c r="C18" s="8"/>
      <c r="D18" s="8"/>
      <c r="E18" s="7" t="s">
        <v>35</v>
      </c>
      <c r="F18" s="8">
        <f t="shared" ref="F18:H18" si="1">F19+F21+F22</f>
        <v>50</v>
      </c>
      <c r="G18" s="8">
        <f t="shared" si="1"/>
        <v>50</v>
      </c>
      <c r="H18" s="8">
        <f t="shared" si="1"/>
        <v>0</v>
      </c>
    </row>
    <row r="19" s="1" customFormat="1" ht="35" customHeight="1" spans="1:8">
      <c r="A19" s="8" t="s">
        <v>36</v>
      </c>
      <c r="B19" s="8"/>
      <c r="C19" s="8"/>
      <c r="D19" s="8"/>
      <c r="E19" s="8" t="s">
        <v>37</v>
      </c>
      <c r="F19" s="8">
        <f>F20</f>
        <v>50</v>
      </c>
      <c r="G19" s="8">
        <v>50</v>
      </c>
      <c r="H19" s="8">
        <f t="shared" si="0"/>
        <v>0</v>
      </c>
    </row>
    <row r="20" s="1" customFormat="1" ht="28.5" spans="1:8">
      <c r="A20" s="7" t="s">
        <v>38</v>
      </c>
      <c r="B20" s="8"/>
      <c r="C20" s="8"/>
      <c r="D20" s="8"/>
      <c r="E20" s="8" t="s">
        <v>39</v>
      </c>
      <c r="F20" s="8">
        <v>50</v>
      </c>
      <c r="G20" s="8">
        <v>50</v>
      </c>
      <c r="H20" s="8">
        <f t="shared" si="0"/>
        <v>0</v>
      </c>
    </row>
    <row r="21" s="1" customFormat="1" ht="21" customHeight="1" spans="1:8">
      <c r="A21" s="8" t="s">
        <v>40</v>
      </c>
      <c r="B21" s="8"/>
      <c r="C21" s="8"/>
      <c r="D21" s="8"/>
      <c r="E21" s="8" t="s">
        <v>41</v>
      </c>
      <c r="F21" s="8"/>
      <c r="G21" s="8"/>
      <c r="H21" s="8"/>
    </row>
    <row r="22" s="1" customFormat="1" ht="18" customHeight="1" spans="1:8">
      <c r="A22" s="7" t="s">
        <v>42</v>
      </c>
      <c r="B22" s="8"/>
      <c r="C22" s="8"/>
      <c r="D22" s="8"/>
      <c r="E22" s="8" t="s">
        <v>43</v>
      </c>
      <c r="F22" s="8"/>
      <c r="G22" s="8"/>
      <c r="H22" s="8"/>
    </row>
    <row r="23" s="1" customFormat="1" ht="33" customHeight="1" spans="1:8">
      <c r="A23" s="8" t="s">
        <v>44</v>
      </c>
      <c r="B23" s="8"/>
      <c r="C23" s="8"/>
      <c r="D23" s="8"/>
      <c r="E23" s="8"/>
      <c r="F23" s="1"/>
      <c r="G23" s="8"/>
      <c r="H23" s="8"/>
    </row>
    <row r="24" s="1" customFormat="1" ht="24" customHeight="1" spans="1:8">
      <c r="A24" s="6" t="s">
        <v>45</v>
      </c>
      <c r="B24" s="8">
        <f>B22+B20+B18+B15+B5</f>
        <v>51</v>
      </c>
      <c r="C24" s="8">
        <f>C22+C20+C18+C15+C5</f>
        <v>51</v>
      </c>
      <c r="D24" s="8">
        <f>C24-B24</f>
        <v>0</v>
      </c>
      <c r="E24" s="8"/>
      <c r="F24" s="8"/>
      <c r="G24" s="8"/>
      <c r="H24" s="8"/>
    </row>
    <row r="25" s="1" customFormat="1" ht="24" customHeight="1" spans="1:8">
      <c r="A25" s="7" t="s">
        <v>46</v>
      </c>
      <c r="B25" s="8"/>
      <c r="C25" s="8"/>
      <c r="D25" s="8"/>
      <c r="E25" s="1"/>
      <c r="F25" s="8"/>
      <c r="G25" s="8"/>
      <c r="H25" s="8"/>
    </row>
    <row r="26" s="1" customFormat="1" ht="24" customHeight="1" spans="1:8">
      <c r="A26" s="7" t="s">
        <v>47</v>
      </c>
      <c r="B26" s="8"/>
      <c r="C26" s="8"/>
      <c r="D26" s="8"/>
      <c r="E26" s="8"/>
      <c r="F26" s="8"/>
      <c r="G26" s="8"/>
      <c r="H26" s="8"/>
    </row>
    <row r="27" s="1" customFormat="1" ht="24" customHeight="1" spans="1:8">
      <c r="A27" s="6" t="s">
        <v>48</v>
      </c>
      <c r="B27" s="8">
        <f>B26+B25+B24</f>
        <v>51</v>
      </c>
      <c r="C27" s="8">
        <f>C26+C25+C24</f>
        <v>51</v>
      </c>
      <c r="D27" s="8">
        <f>C27-B27</f>
        <v>0</v>
      </c>
      <c r="E27" s="6" t="s">
        <v>49</v>
      </c>
      <c r="F27" s="8">
        <f>F5+F18</f>
        <v>51</v>
      </c>
      <c r="G27" s="8">
        <f>G5+G18</f>
        <v>51</v>
      </c>
      <c r="H27" s="8">
        <f>G27-F27</f>
        <v>0</v>
      </c>
    </row>
  </sheetData>
  <mergeCells count="2">
    <mergeCell ref="A2:H2"/>
    <mergeCell ref="G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Aal izz Well</cp:lastModifiedBy>
  <dcterms:created xsi:type="dcterms:W3CDTF">2020-12-28T07:55:47Z</dcterms:created>
  <dcterms:modified xsi:type="dcterms:W3CDTF">2020-12-28T07:57:06Z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