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益性岗位社保补贴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<sst xmlns="http://schemas.openxmlformats.org/spreadsheetml/2006/main" count="34" uniqueCount="24">
  <si>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r>
      <rPr>
        <sz val="16"/>
        <color theme="1"/>
        <rFont val="宋体"/>
        <charset val="134"/>
      </rPr>
      <t>附件</t>
    </r>
    <r>
      <rPr>
        <sz val="16"/>
        <color theme="1"/>
        <rFont val="Tahoma"/>
        <charset val="134"/>
      </rPr>
      <t>2</t>
    </r>
  </si>
  <si>
    <t>剑阁县2024年公益性岗位社保补贴拟拨付明细表（就业创业资金）</t>
  </si>
  <si>
    <t>单位：人、元</t>
  </si>
  <si>
    <t>序号</t>
  </si>
  <si>
    <t>用人单位</t>
  </si>
  <si>
    <t>城镇公岗</t>
  </si>
  <si>
    <t>养老保险</t>
  </si>
  <si>
    <t>医疗保险</t>
  </si>
  <si>
    <t>失业保险</t>
  </si>
  <si>
    <t>合计</t>
  </si>
  <si>
    <t>备注</t>
  </si>
  <si>
    <t>剑阁县普安镇人民政府</t>
  </si>
  <si>
    <t>4季度</t>
  </si>
  <si>
    <t>剑阁县元山镇人民政府</t>
  </si>
  <si>
    <t>剑阁县开封镇人民政府</t>
  </si>
  <si>
    <t>3、4季度</t>
  </si>
  <si>
    <t>剑阁县金仙镇人民政府</t>
  </si>
  <si>
    <t>剑阁县龙源镇人民政府</t>
  </si>
  <si>
    <t>剑阁县东宝镇人民政府</t>
  </si>
  <si>
    <t>剑阁县涂山镇人民政府</t>
  </si>
  <si>
    <t>剑阁县张王镇人民政府</t>
  </si>
  <si>
    <t>剑阁县香沉镇人民政府</t>
  </si>
  <si>
    <t>剑阁县公安局</t>
  </si>
  <si>
    <t>中国共产党剑阁县委员会组织部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</si>
</sst>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b/>
      <sz val="22"/>
      <color theme="1"/>
      <name val="宋体"/>
      <charset val="134"/>
      <scheme val="maj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2" sqref="A2:H2"/>
    </sheetView>
  </sheetViews>
  <sheetFormatPr defaultColWidth="9" defaultRowHeight="14.25"/>
  <cols>
    <col min="1" max="1" width="5.25" style="1" customWidth="1"/>
    <col min="2" max="2" width="20.75" style="1" customWidth="1"/>
    <col min="3" max="3" width="12.5" style="1" customWidth="1"/>
    <col min="4" max="7" width="18.625" style="1" customWidth="1"/>
    <col min="8" max="8" width="20" style="1" customWidth="1"/>
    <col min="9" max="9" width="20.25" style="2" customWidth="1"/>
    <col min="10" max="16384" width="9" style="1"/>
  </cols>
  <sheetData>
    <row r="1" ht="20.25" spans="1:1">
      <c r="A1" s="3" t="s">
        <v>0</v>
      </c>
    </row>
    <row r="2" s="1" customFormat="1" ht="41" customHeight="1" spans="1:9">
      <c r="A2" s="4" t="s">
        <v>1</v>
      </c>
      <c r="B2" s="4"/>
      <c r="C2" s="4"/>
      <c r="D2" s="4"/>
      <c r="E2" s="4"/>
      <c r="F2" s="4"/>
      <c r="G2" s="4"/>
      <c r="H2" s="4"/>
      <c r="I2" s="2"/>
    </row>
    <row r="3" s="1" customFormat="1" spans="6:9">
      <c r="F3" s="5" t="s">
        <v>2</v>
      </c>
      <c r="G3" s="5"/>
      <c r="H3" s="5"/>
      <c r="I3" s="2"/>
    </row>
    <row r="4" s="1" customFormat="1" ht="30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2"/>
    </row>
    <row r="5" ht="30" customHeight="1" spans="1:8">
      <c r="A5" s="7">
        <v>1</v>
      </c>
      <c r="B5" s="7" t="s">
        <v>11</v>
      </c>
      <c r="C5" s="8">
        <v>76</v>
      </c>
      <c r="D5" s="8">
        <v>163117.76</v>
      </c>
      <c r="E5" s="8">
        <v>101504.25</v>
      </c>
      <c r="F5" s="8">
        <v>5810.46</v>
      </c>
      <c r="G5" s="8">
        <f t="shared" ref="G5:G15" si="0">D5+E5+F5</f>
        <v>270432.47</v>
      </c>
      <c r="H5" s="7" t="s">
        <v>12</v>
      </c>
    </row>
    <row r="6" ht="30" customHeight="1" spans="1:8">
      <c r="A6" s="7">
        <v>2</v>
      </c>
      <c r="B6" s="7" t="s">
        <v>13</v>
      </c>
      <c r="C6" s="8">
        <v>25</v>
      </c>
      <c r="D6" s="8">
        <v>54132</v>
      </c>
      <c r="E6" s="8">
        <v>33834.75</v>
      </c>
      <c r="F6" s="8">
        <v>1928.25</v>
      </c>
      <c r="G6" s="8">
        <f t="shared" si="0"/>
        <v>89895</v>
      </c>
      <c r="H6" s="7" t="s">
        <v>12</v>
      </c>
    </row>
    <row r="7" ht="30" customHeight="1" spans="1:8">
      <c r="A7" s="7">
        <v>3</v>
      </c>
      <c r="B7" s="7" t="s">
        <v>14</v>
      </c>
      <c r="C7" s="8">
        <v>3</v>
      </c>
      <c r="D7" s="8">
        <v>12991.68</v>
      </c>
      <c r="E7" s="8">
        <v>2706.78</v>
      </c>
      <c r="F7" s="8">
        <v>462.78</v>
      </c>
      <c r="G7" s="8">
        <v>16161.24</v>
      </c>
      <c r="H7" s="7" t="s">
        <v>15</v>
      </c>
    </row>
    <row r="8" ht="30" customHeight="1" spans="1:8">
      <c r="A8" s="7">
        <v>4</v>
      </c>
      <c r="B8" s="7" t="s">
        <v>16</v>
      </c>
      <c r="C8" s="8">
        <v>9</v>
      </c>
      <c r="D8" s="8">
        <v>20931.04</v>
      </c>
      <c r="E8" s="8">
        <v>13082.77</v>
      </c>
      <c r="F8" s="8">
        <v>745.59</v>
      </c>
      <c r="G8" s="8">
        <v>34759.4</v>
      </c>
      <c r="H8" s="7" t="s">
        <v>12</v>
      </c>
    </row>
    <row r="9" ht="30" customHeight="1" spans="1:8">
      <c r="A9" s="7">
        <v>5</v>
      </c>
      <c r="B9" s="7" t="s">
        <v>17</v>
      </c>
      <c r="C9" s="8">
        <v>16</v>
      </c>
      <c r="D9" s="8">
        <v>33200.96</v>
      </c>
      <c r="E9" s="8">
        <v>20751.98</v>
      </c>
      <c r="F9" s="8">
        <v>1182.66</v>
      </c>
      <c r="G9" s="8">
        <f t="shared" si="0"/>
        <v>55135.6</v>
      </c>
      <c r="H9" s="7" t="s">
        <v>12</v>
      </c>
    </row>
    <row r="10" ht="30" customHeight="1" spans="1:8">
      <c r="A10" s="7">
        <v>6</v>
      </c>
      <c r="B10" s="9" t="s">
        <v>18</v>
      </c>
      <c r="C10" s="8">
        <v>5</v>
      </c>
      <c r="D10" s="8">
        <v>10826.4</v>
      </c>
      <c r="E10" s="8">
        <v>6766.95</v>
      </c>
      <c r="F10" s="8">
        <v>385.65</v>
      </c>
      <c r="G10" s="8">
        <f t="shared" si="0"/>
        <v>17979</v>
      </c>
      <c r="H10" s="7" t="s">
        <v>12</v>
      </c>
    </row>
    <row r="11" ht="30" customHeight="1" spans="1:8">
      <c r="A11" s="7">
        <v>7</v>
      </c>
      <c r="B11" s="7" t="s">
        <v>19</v>
      </c>
      <c r="C11" s="8">
        <v>5</v>
      </c>
      <c r="D11" s="8">
        <v>14435.2</v>
      </c>
      <c r="E11" s="8">
        <v>9022.6</v>
      </c>
      <c r="F11" s="8">
        <v>533.24</v>
      </c>
      <c r="G11" s="8">
        <f t="shared" si="0"/>
        <v>23991.04</v>
      </c>
      <c r="H11" s="7" t="s">
        <v>12</v>
      </c>
    </row>
    <row r="12" ht="30" customHeight="1" spans="1:8">
      <c r="A12" s="7">
        <v>8</v>
      </c>
      <c r="B12" s="7" t="s">
        <v>20</v>
      </c>
      <c r="C12" s="8">
        <v>7</v>
      </c>
      <c r="D12" s="8">
        <v>15156.96</v>
      </c>
      <c r="E12" s="8">
        <v>9473.73</v>
      </c>
      <c r="F12" s="8">
        <v>539.91</v>
      </c>
      <c r="G12" s="8">
        <f t="shared" si="0"/>
        <v>25170.6</v>
      </c>
      <c r="H12" s="7" t="s">
        <v>12</v>
      </c>
    </row>
    <row r="13" ht="30" customHeight="1" spans="1:8">
      <c r="A13" s="7">
        <v>9</v>
      </c>
      <c r="B13" s="7" t="s">
        <v>21</v>
      </c>
      <c r="C13" s="8">
        <v>2</v>
      </c>
      <c r="D13" s="8">
        <v>4330.56</v>
      </c>
      <c r="E13" s="8">
        <v>2706.78</v>
      </c>
      <c r="F13" s="8">
        <v>154.26</v>
      </c>
      <c r="G13" s="8">
        <f t="shared" si="0"/>
        <v>7191.6</v>
      </c>
      <c r="H13" s="7" t="s">
        <v>12</v>
      </c>
    </row>
    <row r="14" ht="30" customHeight="1" spans="1:8">
      <c r="A14" s="7">
        <v>10</v>
      </c>
      <c r="B14" s="7" t="s">
        <v>22</v>
      </c>
      <c r="C14" s="8">
        <v>4</v>
      </c>
      <c r="D14" s="8">
        <v>32479.2</v>
      </c>
      <c r="E14" s="8">
        <v>17646.95</v>
      </c>
      <c r="F14" s="8">
        <v>1156.95</v>
      </c>
      <c r="G14" s="8">
        <f t="shared" si="0"/>
        <v>51283.1</v>
      </c>
      <c r="H14" s="7" t="s">
        <v>12</v>
      </c>
    </row>
    <row r="15" ht="41" customHeight="1" spans="1:8">
      <c r="A15" s="7">
        <v>11</v>
      </c>
      <c r="B15" s="7" t="s">
        <v>23</v>
      </c>
      <c r="C15" s="8">
        <v>3</v>
      </c>
      <c r="D15" s="8">
        <v>23818.08</v>
      </c>
      <c r="E15" s="8">
        <v>11065.85</v>
      </c>
      <c r="F15" s="8">
        <v>848.43</v>
      </c>
      <c r="G15" s="8">
        <f t="shared" si="0"/>
        <v>35732.36</v>
      </c>
      <c r="H15" s="7" t="s">
        <v>12</v>
      </c>
    </row>
    <row r="16" ht="30" customHeight="1" spans="1:8">
      <c r="A16" s="10" t="s">
        <v>9</v>
      </c>
      <c r="B16" s="11"/>
      <c r="C16" s="12">
        <f>SUM(C5:C15)</f>
        <v>155</v>
      </c>
      <c r="D16" s="12">
        <f>SUM(D5:D15)</f>
        <v>385419.84</v>
      </c>
      <c r="E16" s="12">
        <f>SUM(E5:E15)</f>
        <v>228563.39</v>
      </c>
      <c r="F16" s="12">
        <f>SUM(F5:F15)</f>
        <v>13748.18</v>
      </c>
      <c r="G16" s="12">
        <f>SUM(G5:G15)</f>
        <v>627731.41</v>
      </c>
      <c r="H16" s="13"/>
    </row>
  </sheetData>
  <mergeCells count="3">
    <mergeCell ref="A2:H2"/>
    <mergeCell ref="F3:H3"/>
    <mergeCell ref="A16:B1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2023-05-12T11:15:00Z</dcterms:created>
  <dcterms:modified xsi:type="dcterms:W3CDTF">2025-01-23T07:41:32Z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CACC043988E3435C9C33A41C01C8199B_12</vt:lpwstr>
  </property>
</Properties>
</file>