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<sst xmlns="http://schemas.openxmlformats.org/spreadsheetml/2006/main" count="819" uniqueCount="376">
  <si>
    <t>611698-剑阁县香江国际实验学校</t>
  </si>
  <si>
    <t>剑阁县香江国际实验学校2022年单位预算公开</t>
  </si>
  <si>
    <t xml:space="preserve">
表1</t>
  </si>
  <si>
    <t xml:space="preserve"> </t>
  </si>
  <si>
    <t>单位收支总表</t>
  </si>
  <si>
    <t>单位：611698-剑阁县香江国际实验学校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</si>
  <si>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</si>
  <si>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</si>
  <si>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</si>
  <si>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</si>
  <si>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</si>
  <si>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</si>
  <si>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</si>
  <si>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</si>
  <si>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</si>
  <si>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</si>
  <si>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</si>
  <si>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</si>
  <si>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</si>
  <si>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</si>
  <si>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</si>
  <si>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</si>
  <si>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</si>
  <si>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</si>
  <si>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</si>
  <si>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</si>
  <si>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</si>
  <si>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</si>
  <si>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</si>
  <si>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</si>
  <si>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</si>
  <si>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</si>
  <si>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</si>
  <si>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</si>
  <si>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</si>
  <si>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</si>
  <si>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</si>
  <si>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</si>
  <si>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</si>
  <si>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</si>
  <si>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</si>
  <si>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</si>
  <si>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</si>
  <si>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</si>
  <si>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</si>
  <si>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</si>
  <si>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</si>
  <si>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</si>
  <si>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</si>
  <si>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</si>
  <si>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</si>
  <si>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</si>
  <si>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</si>
  <si>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</si>
  <si>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</si>
  <si>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</si>
  <si>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</si>
  <si>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</si>
  <si>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</si>
  <si>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</si>
  <si>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</si>
  <si>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</si>
  <si>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</si>
  <si>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</si>
  <si>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</si>
  <si>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</si>
  <si>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</si>
  <si>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</si>
  <si>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</si>
  <si>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</si>
  <si>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</si>
  <si>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</si>
  <si>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</si>
  <si>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611698</t>
  </si>
  <si>
    <r>
      <rPr>
        <sz val="11"/>
        <rFont val="宋体"/>
        <charset val="134"/>
      </rPr>
      <t>剑阁县香江国际实验学校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</si>
  <si>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</si>
  <si>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</si>
  <si>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</si>
  <si>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</si>
  <si>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</si>
  <si>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</si>
  <si>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</si>
  <si>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</si>
  <si>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</si>
  <si>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</si>
  <si>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</si>
  <si>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</si>
  <si>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r>
      <rPr>
        <sz val="11"/>
        <rFont val="宋体"/>
        <charset val="134"/>
      </rPr>
      <t>小学教育</t>
    </r>
  </si>
  <si>
    <t>208</t>
  </si>
  <si>
    <t>05</t>
  </si>
  <si>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</si>
  <si>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</si>
  <si>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</si>
  <si>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宋体"/>
        <charset val="134"/>
      </rPr>
      <t>事业单位医疗</t>
    </r>
  </si>
  <si>
    <t>221</t>
  </si>
  <si>
    <t>01</t>
  </si>
  <si>
    <r>
      <rPr>
        <sz val="11"/>
        <rFont val="宋体"/>
        <charset val="134"/>
      </rPr>
      <t>住房公积金</t>
    </r>
  </si>
  <si>
    <t>229</t>
  </si>
  <si>
    <t>60</t>
  </si>
  <si>
    <t>04</t>
  </si>
  <si>
    <r>
      <rPr>
        <sz val="11"/>
        <rFont val="宋体"/>
        <charset val="134"/>
      </rPr>
      <t>用于教育事业的彩票公益金支出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</si>
  <si>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</si>
  <si>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</si>
  <si>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</si>
  <si>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</si>
  <si>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</si>
  <si>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</si>
  <si>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</si>
  <si>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</si>
  <si>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</si>
  <si>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</si>
  <si>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</si>
  <si>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</si>
  <si>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</si>
  <si>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</si>
  <si>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</si>
  <si>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</si>
  <si>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</si>
  <si>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</si>
  <si>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</si>
  <si>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</si>
  <si>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</si>
  <si>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</si>
  <si>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</si>
  <si>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</si>
  <si>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</si>
  <si>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</si>
  <si>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</si>
  <si>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</si>
  <si>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</si>
  <si>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</si>
  <si>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</si>
  <si>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</si>
  <si>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</si>
  <si>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</si>
  <si>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</si>
  <si>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</si>
  <si>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</si>
  <si>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</si>
  <si>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</si>
  <si>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</si>
  <si>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</si>
  <si>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</si>
  <si>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</si>
  <si>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</si>
  <si>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</si>
  <si>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</si>
  <si>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</si>
  <si>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</si>
  <si>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</si>
  <si>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</si>
  <si>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</si>
  <si>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</si>
  <si>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工资福利支出</t>
    </r>
  </si>
  <si>
    <t>30101</t>
  </si>
  <si>
    <r>
      <rPr>
        <sz val="11"/>
        <rFont val="宋体"/>
        <charset val="134"/>
      </rPr>
      <t>01</t>
    </r>
  </si>
  <si>
    <r>
      <rPr>
        <sz val="11"/>
        <rFont val="宋体"/>
        <charset val="134"/>
      </rPr>
      <t> 基本工资</t>
    </r>
  </si>
  <si>
    <t>30102</t>
  </si>
  <si>
    <r>
      <rPr>
        <sz val="11"/>
        <rFont val="宋体"/>
        <charset val="134"/>
      </rPr>
      <t>02</t>
    </r>
  </si>
  <si>
    <r>
      <rPr>
        <sz val="11"/>
        <rFont val="宋体"/>
        <charset val="134"/>
      </rPr>
      <t> 津贴补贴</t>
    </r>
  </si>
  <si>
    <t>3010201</t>
  </si>
  <si>
    <r>
      <rPr>
        <sz val="11"/>
        <rFont val="宋体"/>
        <charset val="134"/>
      </rPr>
      <t>  国家出台津贴补贴</t>
    </r>
  </si>
  <si>
    <t>30107</t>
  </si>
  <si>
    <r>
      <rPr>
        <sz val="11"/>
        <rFont val="宋体"/>
        <charset val="134"/>
      </rPr>
      <t>07</t>
    </r>
  </si>
  <si>
    <r>
      <rPr>
        <sz val="11"/>
        <rFont val="宋体"/>
        <charset val="134"/>
      </rPr>
      <t> 绩效工资</t>
    </r>
  </si>
  <si>
    <t>30108</t>
  </si>
  <si>
    <r>
      <rPr>
        <sz val="11"/>
        <rFont val="宋体"/>
        <charset val="134"/>
      </rPr>
      <t>08</t>
    </r>
  </si>
  <si>
    <r>
      <rPr>
        <sz val="11"/>
        <rFont val="宋体"/>
        <charset val="134"/>
      </rPr>
      <t> 机关事业单位基本养老保险缴费</t>
    </r>
  </si>
  <si>
    <t>30110</t>
  </si>
  <si>
    <r>
      <rPr>
        <sz val="11"/>
        <rFont val="宋体"/>
        <charset val="134"/>
      </rPr>
      <t>10</t>
    </r>
  </si>
  <si>
    <r>
      <rPr>
        <sz val="11"/>
        <rFont val="宋体"/>
        <charset val="134"/>
      </rPr>
      <t> 职工基本医疗保险缴费</t>
    </r>
  </si>
  <si>
    <t>30112</t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</si>
  <si>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</si>
  <si>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其他社会保障缴费</t>
    </r>
  </si>
  <si>
    <t>3011201</t>
  </si>
  <si>
    <r>
      <rPr>
        <sz val="11"/>
        <rFont val="宋体"/>
        <charset val="134"/>
      </rPr>
      <t>  失业保险</t>
    </r>
  </si>
  <si>
    <t>3011202</t>
  </si>
  <si>
    <r>
      <rPr>
        <sz val="11"/>
        <rFont val="宋体"/>
        <charset val="134"/>
      </rPr>
      <t>  工伤保险</t>
    </r>
  </si>
  <si>
    <t>30113</t>
  </si>
  <si>
    <r>
      <rPr>
        <sz val="11"/>
        <rFont val="宋体"/>
        <charset val="134"/>
      </rPr>
      <t>13</t>
    </r>
  </si>
  <si>
    <r>
      <rPr>
        <sz val="11"/>
        <rFont val="宋体"/>
        <charset val="134"/>
      </rPr>
      <t> 住房公积金</t>
    </r>
  </si>
  <si>
    <t>302</t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</si>
  <si>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</si>
  <si>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商品和服务支出</t>
    </r>
  </si>
  <si>
    <t>30201</t>
  </si>
  <si>
    <r>
      <rPr>
        <sz val="11"/>
        <rFont val="宋体"/>
        <charset val="134"/>
      </rPr>
      <t> 办公费</t>
    </r>
  </si>
  <si>
    <t>30202</t>
  </si>
  <si>
    <r>
      <rPr>
        <sz val="11"/>
        <rFont val="宋体"/>
        <charset val="134"/>
      </rPr>
      <t> 印刷费</t>
    </r>
  </si>
  <si>
    <t>30205</t>
  </si>
  <si>
    <r>
      <rPr>
        <sz val="11"/>
        <rFont val="宋体"/>
        <charset val="134"/>
      </rPr>
      <t>05</t>
    </r>
  </si>
  <si>
    <r>
      <rPr>
        <sz val="11"/>
        <rFont val="宋体"/>
        <charset val="134"/>
      </rPr>
      <t> 水费</t>
    </r>
  </si>
  <si>
    <t>30206</t>
  </si>
  <si>
    <r>
      <rPr>
        <sz val="11"/>
        <rFont val="宋体"/>
        <charset val="134"/>
      </rPr>
      <t>06</t>
    </r>
  </si>
  <si>
    <r>
      <rPr>
        <sz val="11"/>
        <rFont val="宋体"/>
        <charset val="134"/>
      </rPr>
      <t> 电费</t>
    </r>
  </si>
  <si>
    <t>30207</t>
  </si>
  <si>
    <r>
      <rPr>
        <sz val="11"/>
        <rFont val="宋体"/>
        <charset val="134"/>
      </rPr>
      <t> 邮电费</t>
    </r>
  </si>
  <si>
    <t>30209</t>
  </si>
  <si>
    <r>
      <rPr>
        <sz val="11"/>
        <rFont val="宋体"/>
        <charset val="134"/>
      </rPr>
      <t>09</t>
    </r>
  </si>
  <si>
    <r>
      <rPr>
        <sz val="11"/>
        <rFont val="宋体"/>
        <charset val="134"/>
      </rPr>
      <t> 物业管理费</t>
    </r>
  </si>
  <si>
    <t>30211</t>
  </si>
  <si>
    <r>
      <rPr>
        <sz val="11"/>
        <rFont val="宋体"/>
        <charset val="134"/>
      </rPr>
      <t>11</t>
    </r>
  </si>
  <si>
    <r>
      <rPr>
        <sz val="11"/>
        <rFont val="宋体"/>
        <charset val="134"/>
      </rPr>
      <t> 差旅费</t>
    </r>
  </si>
  <si>
    <t>30213</t>
  </si>
  <si>
    <r>
      <rPr>
        <sz val="11"/>
        <rFont val="宋体"/>
        <charset val="134"/>
      </rPr>
      <t> 维修（护）费</t>
    </r>
  </si>
  <si>
    <t>30216</t>
  </si>
  <si>
    <r>
      <rPr>
        <sz val="11"/>
        <rFont val="宋体"/>
        <charset val="134"/>
      </rPr>
      <t>16</t>
    </r>
  </si>
  <si>
    <r>
      <rPr>
        <sz val="11"/>
        <rFont val="宋体"/>
        <charset val="134"/>
      </rPr>
      <t> 培训费</t>
    </r>
  </si>
  <si>
    <t>30217</t>
  </si>
  <si>
    <r>
      <rPr>
        <sz val="11"/>
        <rFont val="宋体"/>
        <charset val="134"/>
      </rPr>
      <t>17</t>
    </r>
  </si>
  <si>
    <r>
      <rPr>
        <sz val="11"/>
        <rFont val="宋体"/>
        <charset val="134"/>
      </rPr>
      <t> 公务接待费</t>
    </r>
  </si>
  <si>
    <t>30228</t>
  </si>
  <si>
    <r>
      <rPr>
        <sz val="11"/>
        <rFont val="宋体"/>
        <charset val="134"/>
      </rPr>
      <t>28</t>
    </r>
  </si>
  <si>
    <r>
      <rPr>
        <sz val="11"/>
        <rFont val="宋体"/>
        <charset val="134"/>
      </rPr>
      <t> 工会经费</t>
    </r>
  </si>
  <si>
    <t>30229</t>
  </si>
  <si>
    <r>
      <rPr>
        <sz val="11"/>
        <rFont val="宋体"/>
        <charset val="134"/>
      </rPr>
      <t>29</t>
    </r>
  </si>
  <si>
    <r>
      <rPr>
        <sz val="11"/>
        <rFont val="宋体"/>
        <charset val="134"/>
      </rPr>
      <t> 福利费</t>
    </r>
  </si>
  <si>
    <t>30299</t>
  </si>
  <si>
    <r>
      <rPr>
        <sz val="11"/>
        <rFont val="宋体"/>
        <charset val="134"/>
      </rPr>
      <t>99</t>
    </r>
  </si>
  <si>
    <r>
      <rPr>
        <sz val="11"/>
        <rFont val="宋体"/>
        <charset val="134"/>
      </rPr>
      <t> 其他商品和服务支出</t>
    </r>
  </si>
  <si>
    <t>303</t>
  </si>
  <si>
    <r>
      <rPr>
        <sz val="11"/>
        <rFont val="宋体"/>
        <charset val="134"/>
      </rPr>
      <t>303</t>
    </r>
  </si>
  <si>
    <r>
      <rPr>
        <sz val="11"/>
        <rFont val="宋体"/>
        <charset val="134"/>
      </rPr>
      <t>对个人和家庭的补助</t>
    </r>
  </si>
  <si>
    <t>30399</t>
  </si>
  <si>
    <r>
      <rPr>
        <sz val="11"/>
        <rFont val="宋体"/>
        <charset val="134"/>
      </rPr>
      <t> 其他对个人和家庭的补助</t>
    </r>
  </si>
  <si>
    <t>399</t>
  </si>
  <si>
    <r>
      <rPr>
        <sz val="11"/>
        <rFont val="宋体"/>
        <charset val="134"/>
      </rPr>
      <t>399</t>
    </r>
  </si>
  <si>
    <r>
      <rPr>
        <sz val="11"/>
        <rFont val="宋体"/>
        <charset val="134"/>
      </rPr>
      <t>其他支出</t>
    </r>
  </si>
  <si>
    <t>39999</t>
  </si>
  <si>
    <t>表3</t>
  </si>
  <si>
    <t>一般公共预算支出预算表</t>
  </si>
  <si>
    <t>当年财政拨款安排</t>
  </si>
  <si>
    <t>科目名称</t>
  </si>
  <si>
    <r>
      <rPr>
        <sz val="11"/>
        <rFont val="宋体"/>
        <charset val="134"/>
      </rPr>
      <t>教育支出</t>
    </r>
  </si>
  <si>
    <r>
      <rPr>
        <sz val="11"/>
        <rFont val="宋体"/>
        <charset val="134"/>
      </rPr>
      <t> 普通教育</t>
    </r>
  </si>
  <si>
    <r>
      <rPr>
        <sz val="11"/>
        <rFont val="宋体"/>
        <charset val="134"/>
      </rPr>
      <t>  小学教育</t>
    </r>
  </si>
  <si>
    <r>
      <rPr>
        <sz val="11"/>
        <rFont val="宋体"/>
        <charset val="134"/>
      </rPr>
      <t>社会保障和就业支出</t>
    </r>
  </si>
  <si>
    <r>
      <rPr>
        <sz val="11"/>
        <rFont val="宋体"/>
        <charset val="134"/>
      </rPr>
      <t> 行政事业单位养老支出</t>
    </r>
  </si>
  <si>
    <r>
      <rPr>
        <sz val="11"/>
        <rFont val="宋体"/>
        <charset val="134"/>
      </rPr>
      <t>  机关事业单位基本养老保险缴费支出</t>
    </r>
  </si>
  <si>
    <r>
      <rPr>
        <sz val="11"/>
        <rFont val="宋体"/>
        <charset val="134"/>
      </rPr>
      <t>卫生健康支出</t>
    </r>
  </si>
  <si>
    <r>
      <rPr>
        <sz val="11"/>
        <rFont val="宋体"/>
        <charset val="134"/>
      </rPr>
      <t> 行政事业单位医疗</t>
    </r>
  </si>
  <si>
    <r>
      <rPr>
        <sz val="11"/>
        <rFont val="宋体"/>
        <charset val="134"/>
      </rPr>
      <t>  事业单位医疗</t>
    </r>
  </si>
  <si>
    <r>
      <rPr>
        <sz val="11"/>
        <rFont val="宋体"/>
        <charset val="134"/>
      </rPr>
      <t>住房保障支出</t>
    </r>
  </si>
  <si>
    <r>
      <rPr>
        <sz val="11"/>
        <rFont val="宋体"/>
        <charset val="134"/>
      </rPr>
      <t> 住房改革支出</t>
    </r>
  </si>
  <si>
    <r>
      <rPr>
        <sz val="11"/>
        <rFont val="宋体"/>
        <charset val="134"/>
      </rPr>
      <t>  住房公积金</t>
    </r>
  </si>
  <si>
    <r>
      <rPr>
        <sz val="11"/>
        <rFont val="宋体"/>
        <charset val="134"/>
      </rPr>
      <t> 彩票公益金安排的支出</t>
    </r>
  </si>
  <si>
    <r>
      <rPr>
        <sz val="11"/>
        <rFont val="宋体"/>
        <charset val="134"/>
      </rPr>
      <t>  用于教育事业的彩票公益金支出</t>
    </r>
  </si>
  <si>
    <t>表3-1</t>
  </si>
  <si>
    <t>一般公共预算基本支出预算表</t>
  </si>
  <si>
    <t>人员经费</t>
  </si>
  <si>
    <t>公用经费</t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</si>
  <si>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</si>
  <si>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</si>
  <si>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 国家出台津贴补贴</t>
    </r>
  </si>
  <si>
    <r>
      <rPr>
        <sz val="11"/>
        <rFont val="宋体"/>
        <charset val="134"/>
      </rPr>
      <t>绩效工资</t>
    </r>
  </si>
  <si>
    <r>
      <rPr>
        <sz val="11"/>
        <rFont val="宋体"/>
        <charset val="134"/>
      </rPr>
      <t>机关事业单位基本养老保险缴费</t>
    </r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</si>
  <si>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</si>
  <si>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其他社会保障缴费</t>
    </r>
  </si>
  <si>
    <r>
      <rPr>
        <sz val="11"/>
        <rFont val="宋体"/>
        <charset val="134"/>
      </rPr>
      <t> 失业保险</t>
    </r>
  </si>
  <si>
    <r>
      <rPr>
        <sz val="11"/>
        <rFont val="宋体"/>
        <charset val="134"/>
      </rPr>
      <t> 工伤保险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</si>
  <si>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</si>
  <si>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印刷费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</si>
  <si>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</si>
  <si>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</si>
  <si>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</si>
  <si>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物业管理费</t>
    </r>
  </si>
  <si>
    <r>
      <rPr>
        <sz val="11"/>
        <rFont val="宋体"/>
        <charset val="134"/>
      </rPr>
      <t>差旅费</t>
    </r>
  </si>
  <si>
    <r>
      <rPr>
        <sz val="11"/>
        <rFont val="宋体"/>
        <charset val="134"/>
      </rPr>
      <t>维修（护）费</t>
    </r>
  </si>
  <si>
    <r>
      <rPr>
        <sz val="11"/>
        <rFont val="宋体"/>
        <charset val="134"/>
      </rPr>
      <t>培训费</t>
    </r>
  </si>
  <si>
    <r>
      <rPr>
        <sz val="11"/>
        <rFont val="宋体"/>
        <charset val="134"/>
      </rPr>
      <t>公务接待费</t>
    </r>
  </si>
  <si>
    <r>
      <rPr>
        <sz val="11"/>
        <rFont val="宋体"/>
        <charset val="134"/>
      </rPr>
      <t>工会经费</t>
    </r>
  </si>
  <si>
    <r>
      <rPr>
        <sz val="11"/>
        <rFont val="宋体"/>
        <charset val="134"/>
      </rPr>
      <t>福利费</t>
    </r>
  </si>
  <si>
    <r>
      <rPr>
        <sz val="11"/>
        <rFont val="宋体"/>
        <charset val="134"/>
      </rPr>
      <t>其他商品和服务支出</t>
    </r>
  </si>
  <si>
    <t>表3-2</t>
  </si>
  <si>
    <t>一般公共预算项目支出预算表</t>
  </si>
  <si>
    <t>金额</t>
  </si>
  <si>
    <r>
      <rPr>
        <sz val="11"/>
        <rFont val="宋体"/>
        <charset val="134"/>
      </rPr>
      <t> 校园安全保障经费</t>
    </r>
  </si>
  <si>
    <r>
      <rPr>
        <sz val="11"/>
        <rFont val="宋体"/>
        <charset val="134"/>
      </rPr>
      <t> 农村校舍安全保障长效机制补助</t>
    </r>
  </si>
  <si>
    <r>
      <rPr>
        <sz val="11"/>
        <rFont val="宋体"/>
        <charset val="134"/>
      </rPr>
      <t> 农村义务教育综合奖补</t>
    </r>
  </si>
  <si>
    <r>
      <rPr>
        <sz val="11"/>
        <rFont val="宋体"/>
        <charset val="134"/>
      </rPr>
      <t> 免作业本费</t>
    </r>
  </si>
  <si>
    <r>
      <rPr>
        <sz val="11"/>
        <rFont val="宋体"/>
        <charset val="134"/>
      </rPr>
      <t> 选派在职教师</t>
    </r>
  </si>
  <si>
    <r>
      <rPr>
        <sz val="11"/>
        <rFont val="宋体"/>
        <charset val="134"/>
      </rPr>
      <t> 已建项目运转补助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</si>
  <si>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</si>
  <si>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</si>
  <si>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</si>
  <si>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</si>
  <si>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</si>
  <si>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</si>
  <si>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</si>
  <si>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</si>
  <si>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</si>
  <si>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</si>
  <si>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</si>
  <si>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</si>
  <si>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</si>
  <si>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</si>
  <si>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</si>
  <si>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</si>
  <si>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</si>
  <si>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</si>
  <si>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</si>
  <si>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单位预算项目绩效目标表（2022年度）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</si>
  <si>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</si>
  <si>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</si>
  <si>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</si>
  <si>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</si>
  <si>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</si>
  <si>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</si>
  <si>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</si>
  <si>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</si>
  <si>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</si>
  <si>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</si>
  <si>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</si>
  <si>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611698-剑阁县香江国际实验学校</t>
    </r>
  </si>
  <si>
    <r>
      <rPr>
        <sz val="9"/>
        <rFont val="宋体"/>
        <charset val="134"/>
      </rPr>
      <t>工会经费与福利费</t>
    </r>
  </si>
  <si>
    <r>
      <rPr>
        <sz val="9"/>
        <rFont val="宋体"/>
        <charset val="134"/>
      </rPr>
      <t>保障单位日常运转，提高预算编制质量，严格执行预算</t>
    </r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</si>
  <si>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</si>
  <si>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经济效益指标</t>
    </r>
  </si>
  <si>
    <r>
      <rPr>
        <sz val="9"/>
        <rFont val="宋体"/>
        <charset val="134"/>
      </rPr>
      <t>运转保障率</t>
    </r>
  </si>
  <si>
    <r>
      <rPr>
        <sz val="9"/>
        <rFont val="宋体"/>
        <charset val="134"/>
      </rPr>
      <t>＝</t>
    </r>
  </si>
  <si>
    <t>100</t>
  </si>
  <si>
    <t>%</t>
  </si>
  <si>
    <t>22.5</t>
  </si>
  <si>
    <t>正向指标</t>
  </si>
  <si>
    <t>“三公”经费控制率[计算方法为：（三公经费实际支出数/预算安排数]×100%）</t>
  </si>
  <si>
    <r>
      <rPr>
        <sz val="9"/>
        <rFont val="宋体"/>
        <charset val="134"/>
      </rPr>
      <t>≤</t>
    </r>
  </si>
  <si>
    <t>反向指标</t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</si>
  <si>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</si>
  <si>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</si>
  <si>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科目调整次数</t>
    </r>
  </si>
  <si>
    <t>10</t>
  </si>
  <si>
    <t>次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</si>
  <si>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</si>
  <si>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预算编制准确率（计算方法为：∣（执行数-预算数）/预算数∣）</t>
    </r>
  </si>
  <si>
    <t>5</t>
  </si>
  <si>
    <r>
      <rPr>
        <sz val="9"/>
        <rFont val="宋体"/>
        <charset val="134"/>
      </rPr>
      <t>生均公用经费</t>
    </r>
  </si>
  <si>
    <t>样表14</t>
  </si>
  <si>
    <t>整体支出绩效目标表</t>
  </si>
  <si>
    <t>（2022年度）</t>
  </si>
  <si>
    <t>部门名称</t>
  </si>
  <si>
    <t>剑阁县香江国际实验学校</t>
  </si>
  <si>
    <t>年度主要任务</t>
  </si>
  <si>
    <t>任务名称</t>
  </si>
  <si>
    <t>主要内容</t>
  </si>
  <si>
    <t>按时支付办公费，水电费等保证学校正常运转。</t>
  </si>
  <si>
    <t>保障按时足额支付教师工资，按时缴纳社会保障费，住房公积金等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</si>
  <si>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</si>
  <si>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</si>
  <si>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</si>
  <si>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</si>
  <si>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</si>
  <si>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</si>
  <si>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</si>
  <si>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产出指标</t>
  </si>
  <si>
    <t>数量指标</t>
  </si>
  <si>
    <t>公用经费使用合格率（%）</t>
  </si>
  <si>
    <t>人员上岗合格率（%）</t>
  </si>
  <si>
    <t>质量指标</t>
  </si>
  <si>
    <t>教师合格率</t>
  </si>
  <si>
    <t>学生完成学业率</t>
  </si>
  <si>
    <t>时效指标</t>
  </si>
  <si>
    <t>完成目标时间</t>
  </si>
  <si>
    <t>2022年学年结束</t>
  </si>
  <si>
    <t>成本指标</t>
  </si>
  <si>
    <t>保障单位各项工作正常运转</t>
  </si>
  <si>
    <t>按财政预算足额保障</t>
  </si>
  <si>
    <t>效益指标</t>
  </si>
  <si>
    <t>经济效益指标</t>
  </si>
  <si>
    <t>社会效益指标</t>
  </si>
  <si>
    <t>义务教育</t>
  </si>
  <si>
    <t>生态效益指标</t>
  </si>
  <si>
    <t>可持续影响指标</t>
  </si>
  <si>
    <t>特色与创新</t>
  </si>
  <si>
    <t>创名校</t>
  </si>
  <si>
    <t>满意度指标</t>
  </si>
  <si>
    <t>服务对象满意度指标</t>
  </si>
  <si>
    <t>家长满意度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</si>
</sst>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m&quot;月&quot;dd&quot;日&quot;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11"/>
      <name val="SimSun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21" fillId="0" borderId="1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5" fillId="0" borderId="19" applyNumberFormat="false" applyFill="false" applyAlignment="false" applyProtection="false">
      <alignment vertical="center"/>
    </xf>
    <xf numFmtId="9" fontId="24" fillId="0" borderId="0" applyFont="false" applyFill="false" applyBorder="false" applyAlignment="false" applyProtection="false">
      <alignment vertical="center"/>
    </xf>
    <xf numFmtId="43" fontId="24" fillId="0" borderId="0" applyFont="false" applyFill="false" applyBorder="false" applyAlignment="false" applyProtection="false">
      <alignment vertical="center"/>
    </xf>
    <xf numFmtId="0" fontId="26" fillId="0" borderId="16" applyNumberFormat="false" applyFill="false" applyAlignment="false" applyProtection="false">
      <alignment vertical="center"/>
    </xf>
    <xf numFmtId="42" fontId="24" fillId="0" borderId="0" applyFon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44" fontId="24" fillId="0" borderId="0" applyFon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32" fillId="21" borderId="15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24" fillId="0" borderId="0" applyFont="false" applyFill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25" fillId="12" borderId="15" applyNumberFormat="false" applyAlignment="false" applyProtection="false">
      <alignment vertical="center"/>
    </xf>
    <xf numFmtId="0" fontId="37" fillId="21" borderId="20" applyNumberFormat="false" applyAlignment="false" applyProtection="false">
      <alignment vertical="center"/>
    </xf>
    <xf numFmtId="0" fontId="38" fillId="34" borderId="21" applyNumberFormat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4" fillId="10" borderId="14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0" fontId="30" fillId="16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</cellStyleXfs>
  <cellXfs count="87"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left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left" vertical="center" wrapText="true"/>
    </xf>
    <xf numFmtId="4" fontId="5" fillId="0" borderId="2" xfId="0" applyNumberFormat="true" applyFont="true" applyFill="true" applyBorder="true" applyAlignment="true">
      <alignment horizontal="right" vertical="center" wrapText="true"/>
    </xf>
    <xf numFmtId="9" fontId="5" fillId="0" borderId="4" xfId="0" applyNumberFormat="true" applyFont="true" applyFill="true" applyBorder="true" applyAlignment="true">
      <alignment horizontal="left" vertical="center" wrapText="true"/>
    </xf>
    <xf numFmtId="0" fontId="1" fillId="0" borderId="1" xfId="46" applyFont="true" applyFill="true" applyBorder="true">
      <alignment vertical="center"/>
    </xf>
    <xf numFmtId="0" fontId="2" fillId="0" borderId="0" xfId="46">
      <alignment vertical="center"/>
    </xf>
    <xf numFmtId="0" fontId="6" fillId="0" borderId="1" xfId="46" applyFont="true" applyFill="true" applyBorder="true" applyAlignment="true">
      <alignment horizontal="center" vertical="center" wrapText="true"/>
    </xf>
    <xf numFmtId="0" fontId="7" fillId="0" borderId="5" xfId="46" applyFont="true" applyFill="true" applyBorder="true" applyAlignment="true">
      <alignment horizontal="center" vertical="center" wrapText="true"/>
    </xf>
    <xf numFmtId="0" fontId="8" fillId="0" borderId="3" xfId="46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left" vertical="center" wrapText="true"/>
    </xf>
    <xf numFmtId="4" fontId="9" fillId="0" borderId="2" xfId="0" applyNumberFormat="true" applyFont="true" applyFill="true" applyBorder="true" applyAlignment="true">
      <alignment horizontal="right" vertical="center" wrapText="true"/>
    </xf>
    <xf numFmtId="0" fontId="6" fillId="0" borderId="1" xfId="46" applyFont="true" applyFill="true" applyBorder="true" applyAlignment="true">
      <alignment horizontal="left" vertical="center" wrapText="true"/>
    </xf>
    <xf numFmtId="0" fontId="7" fillId="0" borderId="5" xfId="46" applyFont="true" applyFill="true" applyBorder="true" applyAlignment="true">
      <alignment horizontal="left" vertical="center" wrapText="true"/>
    </xf>
    <xf numFmtId="0" fontId="8" fillId="0" borderId="3" xfId="46" applyFont="true" applyFill="true" applyBorder="true" applyAlignment="true">
      <alignment horizontal="center" vertical="center" wrapText="true"/>
    </xf>
    <xf numFmtId="0" fontId="7" fillId="0" borderId="5" xfId="46" applyFont="true" applyFill="true" applyBorder="true" applyAlignment="true">
      <alignment horizontal="right" vertical="center" wrapText="true"/>
    </xf>
    <xf numFmtId="0" fontId="2" fillId="0" borderId="0" xfId="46" applyFont="true" applyFill="true" applyAlignment="true">
      <alignment horizontal="right" vertical="center"/>
    </xf>
    <xf numFmtId="0" fontId="9" fillId="0" borderId="1" xfId="0" applyFont="true" applyBorder="true">
      <alignment vertical="center"/>
    </xf>
    <xf numFmtId="0" fontId="7" fillId="0" borderId="1" xfId="0" applyFont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9" fillId="0" borderId="5" xfId="0" applyFont="true" applyBorder="true">
      <alignment vertical="center"/>
    </xf>
    <xf numFmtId="0" fontId="7" fillId="0" borderId="5" xfId="0" applyFont="true" applyBorder="true" applyAlignment="true">
      <alignment horizontal="left" vertical="center"/>
    </xf>
    <xf numFmtId="0" fontId="9" fillId="0" borderId="6" xfId="0" applyFont="true" applyBorder="true">
      <alignment vertical="center"/>
    </xf>
    <xf numFmtId="0" fontId="10" fillId="2" borderId="7" xfId="0" applyFont="true" applyFill="true" applyBorder="true" applyAlignment="true">
      <alignment horizontal="center" vertical="center"/>
    </xf>
    <xf numFmtId="0" fontId="9" fillId="0" borderId="6" xfId="0" applyFont="true" applyBorder="true" applyAlignment="true">
      <alignment vertical="center" wrapText="true"/>
    </xf>
    <xf numFmtId="0" fontId="10" fillId="2" borderId="8" xfId="0" applyFont="true" applyFill="true" applyBorder="true" applyAlignment="true">
      <alignment horizontal="center" vertical="center"/>
    </xf>
    <xf numFmtId="0" fontId="11" fillId="0" borderId="6" xfId="0" applyFont="true" applyBorder="true">
      <alignment vertical="center"/>
    </xf>
    <xf numFmtId="0" fontId="10" fillId="0" borderId="7" xfId="0" applyFont="true" applyBorder="true" applyAlignment="true">
      <alignment horizontal="center" vertical="center"/>
    </xf>
    <xf numFmtId="0" fontId="7" fillId="3" borderId="7" xfId="0" applyFont="true" applyFill="true" applyBorder="true" applyAlignment="true">
      <alignment horizontal="left" vertical="center"/>
    </xf>
    <xf numFmtId="0" fontId="9" fillId="0" borderId="9" xfId="0" applyFont="true" applyBorder="true">
      <alignment vertical="center"/>
    </xf>
    <xf numFmtId="0" fontId="9" fillId="0" borderId="9" xfId="0" applyFont="true" applyBorder="true" applyAlignment="true">
      <alignment vertical="center" wrapText="true"/>
    </xf>
    <xf numFmtId="0" fontId="12" fillId="0" borderId="0" xfId="0" applyFont="true" applyBorder="true" applyAlignment="true">
      <alignment vertical="center" wrapText="true"/>
    </xf>
    <xf numFmtId="0" fontId="9" fillId="0" borderId="1" xfId="0" applyFont="true" applyBorder="true" applyAlignment="true">
      <alignment vertical="center" wrapText="true"/>
    </xf>
    <xf numFmtId="4" fontId="10" fillId="0" borderId="7" xfId="0" applyNumberFormat="true" applyFont="true" applyBorder="true" applyAlignment="true">
      <alignment horizontal="right" vertical="center"/>
    </xf>
    <xf numFmtId="4" fontId="7" fillId="0" borderId="7" xfId="0" applyNumberFormat="true" applyFont="true" applyBorder="true" applyAlignment="true">
      <alignment horizontal="right" vertical="center"/>
    </xf>
    <xf numFmtId="4" fontId="7" fillId="3" borderId="7" xfId="0" applyNumberFormat="true" applyFont="true" applyFill="true" applyBorder="true" applyAlignment="true">
      <alignment horizontal="right" vertical="center"/>
    </xf>
    <xf numFmtId="0" fontId="7" fillId="0" borderId="1" xfId="0" applyFont="true" applyBorder="true" applyAlignment="true">
      <alignment horizontal="right" vertical="center" wrapText="true"/>
    </xf>
    <xf numFmtId="0" fontId="7" fillId="0" borderId="5" xfId="0" applyFont="true" applyBorder="true" applyAlignment="true">
      <alignment horizontal="center" vertical="center"/>
    </xf>
    <xf numFmtId="0" fontId="9" fillId="0" borderId="10" xfId="0" applyFont="true" applyBorder="true">
      <alignment vertical="center"/>
    </xf>
    <xf numFmtId="0" fontId="9" fillId="0" borderId="11" xfId="0" applyFont="true" applyBorder="true">
      <alignment vertical="center"/>
    </xf>
    <xf numFmtId="0" fontId="9" fillId="0" borderId="11" xfId="0" applyFont="true" applyBorder="true" applyAlignment="true">
      <alignment vertical="center" wrapText="true"/>
    </xf>
    <xf numFmtId="0" fontId="11" fillId="0" borderId="11" xfId="0" applyFont="true" applyBorder="true" applyAlignment="true">
      <alignment vertical="center" wrapText="true"/>
    </xf>
    <xf numFmtId="0" fontId="9" fillId="0" borderId="12" xfId="0" applyFont="true" applyBorder="true" applyAlignment="true">
      <alignment vertical="center" wrapText="true"/>
    </xf>
    <xf numFmtId="0" fontId="5" fillId="0" borderId="1" xfId="0" applyFont="true" applyBorder="true" applyAlignment="true">
      <alignment vertical="center" wrapText="true"/>
    </xf>
    <xf numFmtId="0" fontId="10" fillId="2" borderId="7" xfId="0" applyFont="true" applyFill="true" applyBorder="true" applyAlignment="true">
      <alignment horizontal="center" vertical="center" wrapText="true"/>
    </xf>
    <xf numFmtId="0" fontId="10" fillId="0" borderId="8" xfId="0" applyFont="true" applyBorder="true" applyAlignment="true">
      <alignment horizontal="center" vertical="center"/>
    </xf>
    <xf numFmtId="0" fontId="7" fillId="0" borderId="8" xfId="0" applyFont="true" applyBorder="true" applyAlignment="true">
      <alignment horizontal="center" vertical="center"/>
    </xf>
    <xf numFmtId="0" fontId="7" fillId="0" borderId="8" xfId="0" applyFont="true" applyBorder="true" applyAlignment="true">
      <alignment horizontal="left" vertical="center"/>
    </xf>
    <xf numFmtId="0" fontId="5" fillId="0" borderId="9" xfId="0" applyFont="true" applyBorder="true" applyAlignment="true">
      <alignment vertical="center" wrapText="true"/>
    </xf>
    <xf numFmtId="0" fontId="13" fillId="0" borderId="1" xfId="0" applyFont="true" applyBorder="true" applyAlignment="true">
      <alignment horizontal="right" vertical="center" wrapText="true"/>
    </xf>
    <xf numFmtId="0" fontId="7" fillId="0" borderId="5" xfId="0" applyFont="true" applyBorder="true" applyAlignment="true">
      <alignment horizontal="right" vertical="center"/>
    </xf>
    <xf numFmtId="4" fontId="10" fillId="0" borderId="8" xfId="0" applyNumberFormat="true" applyFont="true" applyBorder="true" applyAlignment="true">
      <alignment horizontal="right" vertical="center"/>
    </xf>
    <xf numFmtId="4" fontId="7" fillId="0" borderId="8" xfId="0" applyNumberFormat="true" applyFont="true" applyBorder="true" applyAlignment="true">
      <alignment horizontal="right" vertical="center"/>
    </xf>
    <xf numFmtId="0" fontId="5" fillId="0" borderId="11" xfId="0" applyFont="true" applyBorder="true" applyAlignment="true">
      <alignment vertical="center" wrapText="true"/>
    </xf>
    <xf numFmtId="0" fontId="5" fillId="0" borderId="12" xfId="0" applyFont="true" applyBorder="true" applyAlignment="true">
      <alignment vertical="center" wrapText="true"/>
    </xf>
    <xf numFmtId="0" fontId="5" fillId="0" borderId="5" xfId="0" applyFont="true" applyBorder="true" applyAlignment="true">
      <alignment vertical="center" wrapText="true"/>
    </xf>
    <xf numFmtId="0" fontId="9" fillId="0" borderId="5" xfId="0" applyFont="true" applyBorder="true" applyAlignment="true">
      <alignment vertical="center" wrapText="true"/>
    </xf>
    <xf numFmtId="0" fontId="13" fillId="0" borderId="1" xfId="0" applyFont="true" applyBorder="true">
      <alignment vertical="center"/>
    </xf>
    <xf numFmtId="0" fontId="5" fillId="0" borderId="1" xfId="0" applyFont="true" applyBorder="true">
      <alignment vertical="center"/>
    </xf>
    <xf numFmtId="0" fontId="14" fillId="0" borderId="1" xfId="0" applyFont="true" applyBorder="true" applyAlignment="true">
      <alignment horizontal="center" vertical="center"/>
    </xf>
    <xf numFmtId="0" fontId="5" fillId="0" borderId="5" xfId="0" applyFont="true" applyBorder="true">
      <alignment vertical="center"/>
    </xf>
    <xf numFmtId="0" fontId="5" fillId="0" borderId="6" xfId="0" applyFont="true" applyBorder="true">
      <alignment vertical="center"/>
    </xf>
    <xf numFmtId="0" fontId="5" fillId="0" borderId="9" xfId="0" applyFont="true" applyBorder="true">
      <alignment vertical="center"/>
    </xf>
    <xf numFmtId="0" fontId="13" fillId="0" borderId="1" xfId="0" applyFont="true" applyBorder="true" applyAlignment="true">
      <alignment horizontal="right" vertical="center"/>
    </xf>
    <xf numFmtId="0" fontId="13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vertical="center" wrapText="true"/>
    </xf>
    <xf numFmtId="0" fontId="5" fillId="0" borderId="10" xfId="0" applyFont="true" applyBorder="true" applyAlignment="true">
      <alignment vertical="center" wrapText="true"/>
    </xf>
    <xf numFmtId="0" fontId="15" fillId="0" borderId="6" xfId="0" applyFont="true" applyBorder="true" applyAlignment="true">
      <alignment vertical="center" wrapText="true"/>
    </xf>
    <xf numFmtId="0" fontId="15" fillId="0" borderId="8" xfId="0" applyFont="true" applyBorder="true" applyAlignment="true">
      <alignment vertical="center" wrapText="true"/>
    </xf>
    <xf numFmtId="0" fontId="16" fillId="0" borderId="6" xfId="0" applyFont="true" applyBorder="true" applyAlignment="true">
      <alignment vertical="center" wrapText="true"/>
    </xf>
    <xf numFmtId="0" fontId="15" fillId="0" borderId="9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right" vertical="center"/>
    </xf>
    <xf numFmtId="0" fontId="15" fillId="0" borderId="11" xfId="0" applyFont="true" applyBorder="true" applyAlignment="true">
      <alignment vertical="center" wrapText="true"/>
    </xf>
    <xf numFmtId="0" fontId="16" fillId="0" borderId="11" xfId="0" applyFont="true" applyBorder="true" applyAlignment="true">
      <alignment vertical="center" wrapText="true"/>
    </xf>
    <xf numFmtId="0" fontId="5" fillId="0" borderId="13" xfId="0" applyFont="true" applyBorder="true" applyAlignment="true">
      <alignment vertical="center" wrapText="true"/>
    </xf>
    <xf numFmtId="0" fontId="17" fillId="0" borderId="0" xfId="0" applyFont="true" applyBorder="true" applyAlignment="true">
      <alignment horizontal="center" vertical="center" wrapText="true"/>
    </xf>
    <xf numFmtId="0" fontId="18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2" workbookViewId="0">
      <selection activeCell="A2" sqref="A2"/>
    </sheetView>
  </sheetViews>
  <sheetFormatPr defaultColWidth="10" defaultRowHeight="13.5" outlineLevelRow="2"/>
  <cols>
    <col min="1" max="1" width="143.633333333333" customWidth="true"/>
    <col min="2" max="2" width="9.75" customWidth="true"/>
  </cols>
  <sheetData>
    <row r="1" ht="74.25" customHeight="true" spans="1:1">
      <c r="A1" s="84" t="s">
        <v>0</v>
      </c>
    </row>
    <row r="2" ht="170.85" customHeight="true" spans="1:1">
      <c r="A2" s="85" t="s">
        <v>1</v>
      </c>
    </row>
    <row r="3" ht="128.1" customHeight="true" spans="1:1">
      <c r="A3" s="86">
        <v>44649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opLeftCell="D1"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2" width="13.3833333333333" customWidth="true"/>
    <col min="3" max="3" width="41" customWidth="true"/>
    <col min="4" max="9" width="16.3833333333333" customWidth="true"/>
    <col min="10" max="10" width="1.5" customWidth="true"/>
    <col min="11" max="11" width="9.75" customWidth="true"/>
  </cols>
  <sheetData>
    <row r="1" ht="14.25" customHeight="true" spans="1:10">
      <c r="A1" s="26"/>
      <c r="B1" s="27"/>
      <c r="C1" s="52"/>
      <c r="D1" s="41"/>
      <c r="E1" s="41"/>
      <c r="F1" s="41"/>
      <c r="G1" s="41"/>
      <c r="H1" s="41"/>
      <c r="I1" s="45" t="s">
        <v>281</v>
      </c>
      <c r="J1" s="31"/>
    </row>
    <row r="2" ht="19.9" customHeight="true" spans="1:10">
      <c r="A2" s="26"/>
      <c r="B2" s="28" t="s">
        <v>282</v>
      </c>
      <c r="C2" s="28"/>
      <c r="D2" s="28"/>
      <c r="E2" s="28"/>
      <c r="F2" s="28"/>
      <c r="G2" s="28"/>
      <c r="H2" s="28"/>
      <c r="I2" s="28"/>
      <c r="J2" s="31" t="s">
        <v>3</v>
      </c>
    </row>
    <row r="3" ht="17.1" customHeight="true" spans="1:10">
      <c r="A3" s="29"/>
      <c r="B3" s="30" t="s">
        <v>5</v>
      </c>
      <c r="C3" s="30"/>
      <c r="D3" s="46"/>
      <c r="E3" s="46"/>
      <c r="F3" s="46"/>
      <c r="G3" s="46"/>
      <c r="H3" s="46"/>
      <c r="I3" s="46" t="s">
        <v>6</v>
      </c>
      <c r="J3" s="47"/>
    </row>
    <row r="4" ht="21.4" customHeight="true" spans="1:10">
      <c r="A4" s="31"/>
      <c r="B4" s="32" t="s">
        <v>283</v>
      </c>
      <c r="C4" s="32" t="s">
        <v>71</v>
      </c>
      <c r="D4" s="32" t="s">
        <v>284</v>
      </c>
      <c r="E4" s="32"/>
      <c r="F4" s="32"/>
      <c r="G4" s="32"/>
      <c r="H4" s="32"/>
      <c r="I4" s="32"/>
      <c r="J4" s="48"/>
    </row>
    <row r="5" ht="21.4" customHeight="true" spans="1:10">
      <c r="A5" s="33"/>
      <c r="B5" s="32"/>
      <c r="C5" s="32"/>
      <c r="D5" s="32" t="s">
        <v>59</v>
      </c>
      <c r="E5" s="53" t="s">
        <v>285</v>
      </c>
      <c r="F5" s="32" t="s">
        <v>286</v>
      </c>
      <c r="G5" s="32"/>
      <c r="H5" s="32"/>
      <c r="I5" s="32" t="s">
        <v>287</v>
      </c>
      <c r="J5" s="48"/>
    </row>
    <row r="6" ht="21.4" customHeight="true" spans="1:10">
      <c r="A6" s="33"/>
      <c r="B6" s="32"/>
      <c r="C6" s="32"/>
      <c r="D6" s="32"/>
      <c r="E6" s="53"/>
      <c r="F6" s="32" t="s">
        <v>150</v>
      </c>
      <c r="G6" s="32" t="s">
        <v>288</v>
      </c>
      <c r="H6" s="32" t="s">
        <v>289</v>
      </c>
      <c r="I6" s="32"/>
      <c r="J6" s="49"/>
    </row>
    <row r="7" ht="19.9" customHeight="true" spans="1:10">
      <c r="A7" s="35"/>
      <c r="B7" s="36"/>
      <c r="C7" s="36" t="s">
        <v>72</v>
      </c>
      <c r="D7" s="42">
        <v>8750</v>
      </c>
      <c r="E7" s="42"/>
      <c r="F7" s="42"/>
      <c r="G7" s="42"/>
      <c r="H7" s="42"/>
      <c r="I7" s="42">
        <v>8750</v>
      </c>
      <c r="J7" s="50"/>
    </row>
    <row r="8" ht="19.9" customHeight="true" spans="1:10">
      <c r="A8" s="33"/>
      <c r="B8" s="37" t="s">
        <v>73</v>
      </c>
      <c r="C8" s="37" t="s">
        <v>74</v>
      </c>
      <c r="D8" s="44">
        <v>8750</v>
      </c>
      <c r="E8" s="44"/>
      <c r="F8" s="44"/>
      <c r="G8" s="44"/>
      <c r="H8" s="44"/>
      <c r="I8" s="44">
        <v>8750</v>
      </c>
      <c r="J8" s="48"/>
    </row>
    <row r="9" ht="8.45" customHeight="true" spans="1:10">
      <c r="A9" s="38"/>
      <c r="B9" s="38"/>
      <c r="C9" s="38"/>
      <c r="D9" s="38"/>
      <c r="E9" s="38"/>
      <c r="F9" s="38"/>
      <c r="G9" s="38"/>
      <c r="H9" s="38"/>
      <c r="I9" s="38"/>
      <c r="J9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4" width="6.13333333333333" customWidth="true"/>
    <col min="5" max="5" width="13.3833333333333" customWidth="true"/>
    <col min="6" max="6" width="41" customWidth="true"/>
    <col min="7" max="9" width="16.3833333333333" customWidth="true"/>
    <col min="10" max="10" width="1.5" customWidth="true"/>
    <col min="11" max="13" width="9.75" customWidth="true"/>
  </cols>
  <sheetData>
    <row r="1" ht="14.25" customHeight="true" spans="1:10">
      <c r="A1" s="26"/>
      <c r="B1" s="27"/>
      <c r="C1" s="27"/>
      <c r="D1" s="27"/>
      <c r="E1" s="40"/>
      <c r="F1" s="40"/>
      <c r="G1" s="41"/>
      <c r="H1" s="41"/>
      <c r="I1" s="45" t="s">
        <v>290</v>
      </c>
      <c r="J1" s="31"/>
    </row>
    <row r="2" ht="19.9" customHeight="true" spans="1:10">
      <c r="A2" s="26"/>
      <c r="B2" s="28" t="s">
        <v>291</v>
      </c>
      <c r="C2" s="28"/>
      <c r="D2" s="28"/>
      <c r="E2" s="28"/>
      <c r="F2" s="28"/>
      <c r="G2" s="28"/>
      <c r="H2" s="28"/>
      <c r="I2" s="28"/>
      <c r="J2" s="31" t="s">
        <v>3</v>
      </c>
    </row>
    <row r="3" ht="17.1" customHeight="true" spans="1:10">
      <c r="A3" s="29"/>
      <c r="B3" s="30" t="s">
        <v>5</v>
      </c>
      <c r="C3" s="30"/>
      <c r="D3" s="30"/>
      <c r="E3" s="30"/>
      <c r="F3" s="30"/>
      <c r="G3" s="29"/>
      <c r="H3" s="29"/>
      <c r="I3" s="46" t="s">
        <v>6</v>
      </c>
      <c r="J3" s="47"/>
    </row>
    <row r="4" ht="21.4" customHeight="true" spans="1:10">
      <c r="A4" s="31"/>
      <c r="B4" s="32" t="s">
        <v>9</v>
      </c>
      <c r="C4" s="32"/>
      <c r="D4" s="32"/>
      <c r="E4" s="32"/>
      <c r="F4" s="32"/>
      <c r="G4" s="32" t="s">
        <v>292</v>
      </c>
      <c r="H4" s="32"/>
      <c r="I4" s="32"/>
      <c r="J4" s="48"/>
    </row>
    <row r="5" ht="21.4" customHeight="true" spans="1:10">
      <c r="A5" s="33"/>
      <c r="B5" s="34" t="s">
        <v>81</v>
      </c>
      <c r="C5" s="34"/>
      <c r="D5" s="34"/>
      <c r="E5" s="32" t="s">
        <v>70</v>
      </c>
      <c r="F5" s="32" t="s">
        <v>71</v>
      </c>
      <c r="G5" s="32" t="s">
        <v>59</v>
      </c>
      <c r="H5" s="32" t="s">
        <v>77</v>
      </c>
      <c r="I5" s="32" t="s">
        <v>78</v>
      </c>
      <c r="J5" s="48"/>
    </row>
    <row r="6" ht="21.4" customHeight="true" spans="1:10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32"/>
      <c r="J6" s="49"/>
    </row>
    <row r="7" ht="19.9" customHeight="true" spans="1:10">
      <c r="A7" s="35"/>
      <c r="B7" s="36"/>
      <c r="C7" s="36"/>
      <c r="D7" s="36"/>
      <c r="E7" s="36"/>
      <c r="F7" s="36" t="s">
        <v>72</v>
      </c>
      <c r="G7" s="42"/>
      <c r="H7" s="42"/>
      <c r="I7" s="42"/>
      <c r="J7" s="50"/>
    </row>
    <row r="8" ht="19.9" customHeight="true" spans="1:10">
      <c r="A8" s="33"/>
      <c r="B8" s="37"/>
      <c r="C8" s="37"/>
      <c r="D8" s="37"/>
      <c r="E8" s="37"/>
      <c r="F8" s="37" t="s">
        <v>23</v>
      </c>
      <c r="G8" s="43"/>
      <c r="H8" s="44"/>
      <c r="I8" s="44"/>
      <c r="J8" s="49"/>
    </row>
    <row r="9" ht="8.45" customHeight="true" spans="1:10">
      <c r="A9" s="38"/>
      <c r="B9" s="39"/>
      <c r="C9" s="39"/>
      <c r="D9" s="39"/>
      <c r="E9" s="39"/>
      <c r="F9" s="38"/>
      <c r="G9" s="38"/>
      <c r="H9" s="38"/>
      <c r="I9" s="38"/>
      <c r="J9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1.5" customWidth="true"/>
    <col min="2" max="2" width="13.3833333333333" customWidth="true"/>
    <col min="3" max="3" width="41" customWidth="true"/>
    <col min="4" max="9" width="16.3833333333333" customWidth="true"/>
    <col min="10" max="10" width="1.5" customWidth="true"/>
    <col min="11" max="11" width="9.75" customWidth="true"/>
  </cols>
  <sheetData>
    <row r="1" ht="14.25" customHeight="true" spans="1:10">
      <c r="A1" s="26"/>
      <c r="B1" s="27"/>
      <c r="C1" s="52"/>
      <c r="D1" s="41"/>
      <c r="E1" s="41"/>
      <c r="F1" s="41"/>
      <c r="G1" s="41"/>
      <c r="H1" s="41"/>
      <c r="I1" s="45" t="s">
        <v>293</v>
      </c>
      <c r="J1" s="31"/>
    </row>
    <row r="2" ht="19.9" customHeight="true" spans="1:10">
      <c r="A2" s="26"/>
      <c r="B2" s="28" t="s">
        <v>294</v>
      </c>
      <c r="C2" s="28"/>
      <c r="D2" s="28"/>
      <c r="E2" s="28"/>
      <c r="F2" s="28"/>
      <c r="G2" s="28"/>
      <c r="H2" s="28"/>
      <c r="I2" s="28"/>
      <c r="J2" s="31" t="s">
        <v>3</v>
      </c>
    </row>
    <row r="3" ht="17.1" customHeight="true" spans="1:10">
      <c r="A3" s="29"/>
      <c r="B3" s="30" t="s">
        <v>5</v>
      </c>
      <c r="C3" s="30"/>
      <c r="D3" s="46"/>
      <c r="E3" s="46"/>
      <c r="F3" s="46"/>
      <c r="G3" s="46"/>
      <c r="H3" s="46"/>
      <c r="I3" s="46" t="s">
        <v>6</v>
      </c>
      <c r="J3" s="47"/>
    </row>
    <row r="4" ht="21.4" customHeight="true" spans="1:10">
      <c r="A4" s="31"/>
      <c r="B4" s="32" t="s">
        <v>283</v>
      </c>
      <c r="C4" s="32" t="s">
        <v>71</v>
      </c>
      <c r="D4" s="32" t="s">
        <v>284</v>
      </c>
      <c r="E4" s="32"/>
      <c r="F4" s="32"/>
      <c r="G4" s="32"/>
      <c r="H4" s="32"/>
      <c r="I4" s="32"/>
      <c r="J4" s="48"/>
    </row>
    <row r="5" ht="21.4" customHeight="true" spans="1:10">
      <c r="A5" s="33"/>
      <c r="B5" s="32"/>
      <c r="C5" s="32"/>
      <c r="D5" s="32" t="s">
        <v>59</v>
      </c>
      <c r="E5" s="53" t="s">
        <v>285</v>
      </c>
      <c r="F5" s="32" t="s">
        <v>286</v>
      </c>
      <c r="G5" s="32"/>
      <c r="H5" s="32"/>
      <c r="I5" s="32" t="s">
        <v>287</v>
      </c>
      <c r="J5" s="48"/>
    </row>
    <row r="6" ht="21.4" customHeight="true" spans="1:10">
      <c r="A6" s="33"/>
      <c r="B6" s="32"/>
      <c r="C6" s="32"/>
      <c r="D6" s="32"/>
      <c r="E6" s="53"/>
      <c r="F6" s="32" t="s">
        <v>150</v>
      </c>
      <c r="G6" s="32" t="s">
        <v>288</v>
      </c>
      <c r="H6" s="32" t="s">
        <v>289</v>
      </c>
      <c r="I6" s="32"/>
      <c r="J6" s="49"/>
    </row>
    <row r="7" ht="19.9" customHeight="true" spans="1:10">
      <c r="A7" s="35"/>
      <c r="B7" s="36"/>
      <c r="C7" s="36" t="s">
        <v>72</v>
      </c>
      <c r="D7" s="42"/>
      <c r="E7" s="42"/>
      <c r="F7" s="42"/>
      <c r="G7" s="42"/>
      <c r="H7" s="42"/>
      <c r="I7" s="42"/>
      <c r="J7" s="50"/>
    </row>
    <row r="8" ht="19.9" customHeight="true" spans="1:10">
      <c r="A8" s="33"/>
      <c r="B8" s="37"/>
      <c r="C8" s="37" t="s">
        <v>23</v>
      </c>
      <c r="D8" s="44"/>
      <c r="E8" s="44"/>
      <c r="F8" s="44"/>
      <c r="G8" s="44"/>
      <c r="H8" s="44"/>
      <c r="I8" s="44"/>
      <c r="J8" s="48"/>
    </row>
    <row r="9" ht="8.45" customHeight="true" spans="1:10">
      <c r="A9" s="38"/>
      <c r="B9" s="38"/>
      <c r="C9" s="38"/>
      <c r="D9" s="38"/>
      <c r="E9" s="38"/>
      <c r="F9" s="38"/>
      <c r="G9" s="38"/>
      <c r="H9" s="38"/>
      <c r="I9" s="38"/>
      <c r="J9" s="5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K23" sqref="K23"/>
    </sheetView>
  </sheetViews>
  <sheetFormatPr defaultColWidth="10" defaultRowHeight="13.5"/>
  <cols>
    <col min="1" max="1" width="1.5" customWidth="true"/>
    <col min="2" max="4" width="6.13333333333333" customWidth="true"/>
    <col min="5" max="5" width="13.3833333333333" customWidth="true"/>
    <col min="6" max="6" width="41" customWidth="true"/>
    <col min="7" max="9" width="16.3833333333333" customWidth="true"/>
    <col min="10" max="10" width="1.5" customWidth="true"/>
    <col min="11" max="13" width="9.75" customWidth="true"/>
  </cols>
  <sheetData>
    <row r="1" ht="14.25" customHeight="true" spans="1:10">
      <c r="A1" s="26"/>
      <c r="B1" s="27"/>
      <c r="C1" s="27"/>
      <c r="D1" s="27"/>
      <c r="E1" s="40"/>
      <c r="F1" s="40"/>
      <c r="G1" s="41"/>
      <c r="H1" s="41"/>
      <c r="I1" s="45" t="s">
        <v>295</v>
      </c>
      <c r="J1" s="31"/>
    </row>
    <row r="2" ht="19.9" customHeight="true" spans="1:10">
      <c r="A2" s="26"/>
      <c r="B2" s="28" t="s">
        <v>296</v>
      </c>
      <c r="C2" s="28"/>
      <c r="D2" s="28"/>
      <c r="E2" s="28"/>
      <c r="F2" s="28"/>
      <c r="G2" s="28"/>
      <c r="H2" s="28"/>
      <c r="I2" s="28"/>
      <c r="J2" s="31" t="s">
        <v>3</v>
      </c>
    </row>
    <row r="3" ht="17.1" customHeight="true" spans="1:10">
      <c r="A3" s="29"/>
      <c r="B3" s="30" t="s">
        <v>5</v>
      </c>
      <c r="C3" s="30"/>
      <c r="D3" s="30"/>
      <c r="E3" s="30"/>
      <c r="F3" s="30"/>
      <c r="G3" s="29"/>
      <c r="H3" s="29"/>
      <c r="I3" s="46" t="s">
        <v>6</v>
      </c>
      <c r="J3" s="47"/>
    </row>
    <row r="4" ht="21.4" customHeight="true" spans="1:10">
      <c r="A4" s="31"/>
      <c r="B4" s="32" t="s">
        <v>9</v>
      </c>
      <c r="C4" s="32"/>
      <c r="D4" s="32"/>
      <c r="E4" s="32"/>
      <c r="F4" s="32"/>
      <c r="G4" s="32" t="s">
        <v>297</v>
      </c>
      <c r="H4" s="32"/>
      <c r="I4" s="32"/>
      <c r="J4" s="48"/>
    </row>
    <row r="5" ht="21.4" customHeight="true" spans="1:10">
      <c r="A5" s="33"/>
      <c r="B5" s="34" t="s">
        <v>81</v>
      </c>
      <c r="C5" s="34"/>
      <c r="D5" s="34"/>
      <c r="E5" s="32" t="s">
        <v>70</v>
      </c>
      <c r="F5" s="32" t="s">
        <v>71</v>
      </c>
      <c r="G5" s="32" t="s">
        <v>59</v>
      </c>
      <c r="H5" s="32" t="s">
        <v>77</v>
      </c>
      <c r="I5" s="32" t="s">
        <v>78</v>
      </c>
      <c r="J5" s="48"/>
    </row>
    <row r="6" ht="21.4" customHeight="true" spans="1:10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32"/>
      <c r="J6" s="49"/>
    </row>
    <row r="7" ht="19.9" customHeight="true" spans="1:10">
      <c r="A7" s="35"/>
      <c r="B7" s="36"/>
      <c r="C7" s="36"/>
      <c r="D7" s="36"/>
      <c r="E7" s="36"/>
      <c r="F7" s="36" t="s">
        <v>72</v>
      </c>
      <c r="G7" s="42"/>
      <c r="H7" s="42"/>
      <c r="I7" s="42"/>
      <c r="J7" s="50"/>
    </row>
    <row r="8" ht="19.9" customHeight="true" spans="1:10">
      <c r="A8" s="33"/>
      <c r="B8" s="37"/>
      <c r="C8" s="37"/>
      <c r="D8" s="37"/>
      <c r="E8" s="37"/>
      <c r="F8" s="37" t="s">
        <v>23</v>
      </c>
      <c r="G8" s="43"/>
      <c r="H8" s="44"/>
      <c r="I8" s="44"/>
      <c r="J8" s="49"/>
    </row>
    <row r="9" ht="8.45" customHeight="true" spans="1:10">
      <c r="A9" s="38"/>
      <c r="B9" s="39"/>
      <c r="C9" s="39"/>
      <c r="D9" s="39"/>
      <c r="E9" s="39"/>
      <c r="F9" s="38"/>
      <c r="G9" s="38"/>
      <c r="H9" s="38"/>
      <c r="I9" s="38"/>
      <c r="J9" s="5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2"/>
  <sheetViews>
    <sheetView tabSelected="1" topLeftCell="A4" workbookViewId="0">
      <selection activeCell="O9" sqref="O9"/>
    </sheetView>
  </sheetViews>
  <sheetFormatPr defaultColWidth="9" defaultRowHeight="13.5"/>
  <cols>
    <col min="1" max="1" width="2.63333333333333" style="1" customWidth="true"/>
    <col min="2" max="2" width="17.75" style="1" customWidth="true"/>
    <col min="3" max="3" width="13.3833333333333" style="1" customWidth="true"/>
    <col min="4" max="4" width="11.3833333333333" style="1" customWidth="true"/>
    <col min="5" max="5" width="13.1333333333333" style="1" customWidth="true"/>
    <col min="6" max="6" width="7.38333333333333" style="1" customWidth="true"/>
    <col min="7" max="7" width="7.5" style="1" customWidth="true"/>
    <col min="8" max="8" width="8.88333333333333" style="1" customWidth="true"/>
    <col min="9" max="9" width="7.5" style="1" customWidth="true"/>
    <col min="10" max="10" width="5.63333333333333" style="1" customWidth="true"/>
    <col min="11" max="11" width="7.38333333333333" style="1" customWidth="true"/>
    <col min="12" max="12" width="4.25" style="1" customWidth="true"/>
    <col min="13" max="13" width="9.25" style="1" customWidth="true"/>
    <col min="14" max="15" width="9.75" style="1" customWidth="true"/>
    <col min="16" max="16384" width="9" style="1"/>
  </cols>
  <sheetData>
    <row r="1" ht="15.75" spans="2:13">
      <c r="B1" s="14" t="s">
        <v>298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25" t="s">
        <v>299</v>
      </c>
    </row>
    <row r="2" ht="25.5" spans="2:13">
      <c r="B2" s="16" t="s">
        <v>300</v>
      </c>
      <c r="C2" s="16"/>
      <c r="D2" s="16"/>
      <c r="E2" s="21"/>
      <c r="F2" s="21"/>
      <c r="G2" s="21"/>
      <c r="H2" s="21"/>
      <c r="I2" s="21"/>
      <c r="J2" s="21"/>
      <c r="K2" s="21"/>
      <c r="L2" s="21"/>
      <c r="M2" s="21"/>
    </row>
    <row r="3" spans="2:13">
      <c r="B3" s="17"/>
      <c r="C3" s="17"/>
      <c r="D3" s="17"/>
      <c r="E3" s="22"/>
      <c r="F3" s="22"/>
      <c r="G3" s="22"/>
      <c r="H3" s="22"/>
      <c r="I3" s="22"/>
      <c r="J3" s="22"/>
      <c r="K3" s="24" t="s">
        <v>6</v>
      </c>
      <c r="L3" s="24"/>
      <c r="M3" s="24"/>
    </row>
    <row r="4" ht="14.25" spans="2:13">
      <c r="B4" s="18" t="s">
        <v>301</v>
      </c>
      <c r="C4" s="18" t="s">
        <v>302</v>
      </c>
      <c r="D4" s="18" t="s">
        <v>10</v>
      </c>
      <c r="E4" s="23" t="s">
        <v>303</v>
      </c>
      <c r="F4" s="18" t="s">
        <v>304</v>
      </c>
      <c r="G4" s="18" t="s">
        <v>305</v>
      </c>
      <c r="H4" s="18" t="s">
        <v>306</v>
      </c>
      <c r="I4" s="18" t="s">
        <v>307</v>
      </c>
      <c r="J4" s="18" t="s">
        <v>308</v>
      </c>
      <c r="K4" s="18" t="s">
        <v>309</v>
      </c>
      <c r="L4" s="18" t="s">
        <v>310</v>
      </c>
      <c r="M4" s="18" t="s">
        <v>311</v>
      </c>
    </row>
    <row r="5" ht="22.5" spans="2:13">
      <c r="B5" s="19" t="s">
        <v>312</v>
      </c>
      <c r="C5" s="19" t="s">
        <v>313</v>
      </c>
      <c r="D5" s="20">
        <v>109148.16</v>
      </c>
      <c r="E5" s="19" t="s">
        <v>314</v>
      </c>
      <c r="F5" s="19" t="s">
        <v>315</v>
      </c>
      <c r="G5" s="19" t="s">
        <v>316</v>
      </c>
      <c r="H5" s="19" t="s">
        <v>317</v>
      </c>
      <c r="I5" s="19" t="s">
        <v>318</v>
      </c>
      <c r="J5" s="19" t="s">
        <v>319</v>
      </c>
      <c r="K5" s="19" t="s">
        <v>320</v>
      </c>
      <c r="L5" s="19" t="s">
        <v>321</v>
      </c>
      <c r="M5" s="19" t="s">
        <v>322</v>
      </c>
    </row>
    <row r="6" ht="78.75" spans="2:13">
      <c r="B6" s="19"/>
      <c r="C6" s="19"/>
      <c r="D6" s="20"/>
      <c r="E6" s="19"/>
      <c r="F6" s="19" t="s">
        <v>315</v>
      </c>
      <c r="G6" s="19" t="s">
        <v>316</v>
      </c>
      <c r="H6" s="19" t="s">
        <v>323</v>
      </c>
      <c r="I6" s="19" t="s">
        <v>324</v>
      </c>
      <c r="J6" s="19" t="s">
        <v>319</v>
      </c>
      <c r="K6" s="19" t="s">
        <v>320</v>
      </c>
      <c r="L6" s="19" t="s">
        <v>321</v>
      </c>
      <c r="M6" s="19" t="s">
        <v>325</v>
      </c>
    </row>
    <row r="7" ht="22.5" spans="2:13">
      <c r="B7" s="19"/>
      <c r="C7" s="19"/>
      <c r="D7" s="20"/>
      <c r="E7" s="19"/>
      <c r="F7" s="19" t="s">
        <v>326</v>
      </c>
      <c r="G7" s="19" t="s">
        <v>327</v>
      </c>
      <c r="H7" s="19" t="s">
        <v>328</v>
      </c>
      <c r="I7" s="19" t="s">
        <v>324</v>
      </c>
      <c r="J7" s="19" t="s">
        <v>329</v>
      </c>
      <c r="K7" s="19" t="s">
        <v>330</v>
      </c>
      <c r="L7" s="19" t="s">
        <v>321</v>
      </c>
      <c r="M7" s="19" t="s">
        <v>325</v>
      </c>
    </row>
    <row r="8" ht="67.5" spans="2:13">
      <c r="B8" s="19"/>
      <c r="C8" s="19"/>
      <c r="D8" s="20"/>
      <c r="E8" s="19"/>
      <c r="F8" s="19" t="s">
        <v>326</v>
      </c>
      <c r="G8" s="19" t="s">
        <v>331</v>
      </c>
      <c r="H8" s="19" t="s">
        <v>332</v>
      </c>
      <c r="I8" s="19" t="s">
        <v>324</v>
      </c>
      <c r="J8" s="19" t="s">
        <v>333</v>
      </c>
      <c r="K8" s="19" t="s">
        <v>320</v>
      </c>
      <c r="L8" s="19" t="s">
        <v>321</v>
      </c>
      <c r="M8" s="19" t="s">
        <v>325</v>
      </c>
    </row>
    <row r="9" ht="78.75" spans="2:13">
      <c r="B9" s="19"/>
      <c r="C9" s="19" t="s">
        <v>334</v>
      </c>
      <c r="D9" s="20">
        <v>907700</v>
      </c>
      <c r="E9" s="19" t="s">
        <v>314</v>
      </c>
      <c r="F9" s="19" t="s">
        <v>315</v>
      </c>
      <c r="G9" s="19" t="s">
        <v>316</v>
      </c>
      <c r="H9" s="19" t="s">
        <v>323</v>
      </c>
      <c r="I9" s="19" t="s">
        <v>324</v>
      </c>
      <c r="J9" s="19" t="s">
        <v>319</v>
      </c>
      <c r="K9" s="19" t="s">
        <v>320</v>
      </c>
      <c r="L9" s="19" t="s">
        <v>321</v>
      </c>
      <c r="M9" s="19" t="s">
        <v>325</v>
      </c>
    </row>
    <row r="10" ht="22.5" spans="2:13">
      <c r="B10" s="19"/>
      <c r="C10" s="19"/>
      <c r="D10" s="20"/>
      <c r="E10" s="19"/>
      <c r="F10" s="19" t="s">
        <v>326</v>
      </c>
      <c r="G10" s="19" t="s">
        <v>327</v>
      </c>
      <c r="H10" s="19" t="s">
        <v>328</v>
      </c>
      <c r="I10" s="19" t="s">
        <v>324</v>
      </c>
      <c r="J10" s="19" t="s">
        <v>329</v>
      </c>
      <c r="K10" s="19" t="s">
        <v>330</v>
      </c>
      <c r="L10" s="19" t="s">
        <v>321</v>
      </c>
      <c r="M10" s="19" t="s">
        <v>325</v>
      </c>
    </row>
    <row r="11" ht="22.5" spans="2:13">
      <c r="B11" s="19"/>
      <c r="C11" s="19"/>
      <c r="D11" s="20"/>
      <c r="E11" s="19"/>
      <c r="F11" s="19" t="s">
        <v>315</v>
      </c>
      <c r="G11" s="19" t="s">
        <v>316</v>
      </c>
      <c r="H11" s="19" t="s">
        <v>317</v>
      </c>
      <c r="I11" s="19" t="s">
        <v>318</v>
      </c>
      <c r="J11" s="19" t="s">
        <v>319</v>
      </c>
      <c r="K11" s="19" t="s">
        <v>320</v>
      </c>
      <c r="L11" s="19" t="s">
        <v>321</v>
      </c>
      <c r="M11" s="19" t="s">
        <v>322</v>
      </c>
    </row>
    <row r="12" ht="67.5" spans="2:13">
      <c r="B12" s="19"/>
      <c r="C12" s="19"/>
      <c r="D12" s="20"/>
      <c r="E12" s="19"/>
      <c r="F12" s="19" t="s">
        <v>326</v>
      </c>
      <c r="G12" s="19" t="s">
        <v>331</v>
      </c>
      <c r="H12" s="19" t="s">
        <v>332</v>
      </c>
      <c r="I12" s="19" t="s">
        <v>324</v>
      </c>
      <c r="J12" s="19" t="s">
        <v>333</v>
      </c>
      <c r="K12" s="19" t="s">
        <v>320</v>
      </c>
      <c r="L12" s="19" t="s">
        <v>321</v>
      </c>
      <c r="M12" s="19" t="s">
        <v>325</v>
      </c>
    </row>
  </sheetData>
  <mergeCells count="10">
    <mergeCell ref="B2:M2"/>
    <mergeCell ref="B3:E3"/>
    <mergeCell ref="K3:M3"/>
    <mergeCell ref="B5:B12"/>
    <mergeCell ref="C5:C8"/>
    <mergeCell ref="C9:C12"/>
    <mergeCell ref="D5:D8"/>
    <mergeCell ref="D9:D12"/>
    <mergeCell ref="E5:E8"/>
    <mergeCell ref="E9:E1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L9" sqref="L9"/>
    </sheetView>
  </sheetViews>
  <sheetFormatPr defaultColWidth="9" defaultRowHeight="13.5" outlineLevelCol="7"/>
  <cols>
    <col min="1" max="5" width="10.8833333333333" style="1" customWidth="true"/>
    <col min="6" max="7" width="13.4416666666667" style="1" customWidth="true"/>
    <col min="8" max="8" width="10.8833333333333" style="1" customWidth="true"/>
    <col min="9" max="16384" width="9" style="1"/>
  </cols>
  <sheetData>
    <row r="1" ht="24.95" customHeight="true" spans="1:8">
      <c r="A1" s="2" t="s">
        <v>335</v>
      </c>
      <c r="B1" s="3"/>
      <c r="C1" s="3"/>
      <c r="D1" s="3"/>
      <c r="E1" s="3"/>
      <c r="F1" s="3"/>
      <c r="G1" s="3"/>
      <c r="H1" s="3"/>
    </row>
    <row r="2" ht="24.95" customHeight="true" spans="1:8">
      <c r="A2" s="4" t="s">
        <v>336</v>
      </c>
      <c r="B2" s="4"/>
      <c r="C2" s="4"/>
      <c r="D2" s="4"/>
      <c r="E2" s="4"/>
      <c r="F2" s="4"/>
      <c r="G2" s="4"/>
      <c r="H2" s="4"/>
    </row>
    <row r="3" ht="24.95" customHeight="true" spans="1:8">
      <c r="A3" s="5" t="s">
        <v>337</v>
      </c>
      <c r="B3" s="5"/>
      <c r="C3" s="5"/>
      <c r="D3" s="5"/>
      <c r="E3" s="5"/>
      <c r="F3" s="5"/>
      <c r="G3" s="5"/>
      <c r="H3" s="5"/>
    </row>
    <row r="4" ht="24.95" customHeight="true" spans="1:8">
      <c r="A4" s="6" t="s">
        <v>338</v>
      </c>
      <c r="B4" s="6"/>
      <c r="C4" s="6"/>
      <c r="D4" s="6" t="s">
        <v>339</v>
      </c>
      <c r="E4" s="6"/>
      <c r="F4" s="6"/>
      <c r="G4" s="6"/>
      <c r="H4" s="6"/>
    </row>
    <row r="5" ht="24.95" customHeight="true" spans="1:8">
      <c r="A5" s="6" t="s">
        <v>340</v>
      </c>
      <c r="B5" s="6" t="s">
        <v>341</v>
      </c>
      <c r="C5" s="6"/>
      <c r="D5" s="6" t="s">
        <v>342</v>
      </c>
      <c r="E5" s="6"/>
      <c r="F5" s="6"/>
      <c r="G5" s="6"/>
      <c r="H5" s="6"/>
    </row>
    <row r="6" ht="24.95" customHeight="true" spans="1:8">
      <c r="A6" s="6"/>
      <c r="B6" s="7" t="s">
        <v>249</v>
      </c>
      <c r="C6" s="7"/>
      <c r="D6" s="7" t="s">
        <v>343</v>
      </c>
      <c r="E6" s="7"/>
      <c r="F6" s="7"/>
      <c r="G6" s="7"/>
      <c r="H6" s="7"/>
    </row>
    <row r="7" ht="24.95" customHeight="true" spans="1:8">
      <c r="A7" s="6"/>
      <c r="B7" s="7" t="s">
        <v>248</v>
      </c>
      <c r="C7" s="7"/>
      <c r="D7" s="7" t="s">
        <v>344</v>
      </c>
      <c r="E7" s="7"/>
      <c r="F7" s="7"/>
      <c r="G7" s="7"/>
      <c r="H7" s="7"/>
    </row>
    <row r="8" ht="24.95" customHeight="true" spans="1:8">
      <c r="A8" s="6"/>
      <c r="B8" s="7"/>
      <c r="C8" s="7"/>
      <c r="D8" s="7"/>
      <c r="E8" s="7"/>
      <c r="F8" s="7"/>
      <c r="G8" s="7"/>
      <c r="H8" s="7"/>
    </row>
    <row r="9" ht="24.95" customHeight="true" spans="1:8">
      <c r="A9" s="6"/>
      <c r="B9" s="7"/>
      <c r="C9" s="7"/>
      <c r="D9" s="7"/>
      <c r="E9" s="7"/>
      <c r="F9" s="7"/>
      <c r="G9" s="7"/>
      <c r="H9" s="7"/>
    </row>
    <row r="10" ht="24.95" customHeight="true" spans="1:8">
      <c r="A10" s="6"/>
      <c r="B10" s="6" t="s">
        <v>345</v>
      </c>
      <c r="C10" s="6"/>
      <c r="D10" s="6"/>
      <c r="E10" s="6"/>
      <c r="F10" s="6" t="s">
        <v>346</v>
      </c>
      <c r="G10" s="6" t="s">
        <v>347</v>
      </c>
      <c r="H10" s="6" t="s">
        <v>348</v>
      </c>
    </row>
    <row r="11" ht="24.95" customHeight="true" spans="1:8">
      <c r="A11" s="6"/>
      <c r="B11" s="6"/>
      <c r="C11" s="6"/>
      <c r="D11" s="6"/>
      <c r="E11" s="6"/>
      <c r="F11" s="12">
        <v>11320730.25</v>
      </c>
      <c r="G11" s="12">
        <v>11320730.25</v>
      </c>
      <c r="H11" s="12"/>
    </row>
    <row r="12" ht="24.95" customHeight="true" spans="1:8">
      <c r="A12" s="8" t="s">
        <v>349</v>
      </c>
      <c r="B12" s="9"/>
      <c r="C12" s="9"/>
      <c r="D12" s="9"/>
      <c r="E12" s="9"/>
      <c r="F12" s="9"/>
      <c r="G12" s="9"/>
      <c r="H12" s="9"/>
    </row>
    <row r="13" ht="24.95" customHeight="true" spans="1:8">
      <c r="A13" s="10" t="s">
        <v>350</v>
      </c>
      <c r="B13" s="10" t="s">
        <v>304</v>
      </c>
      <c r="C13" s="10" t="s">
        <v>305</v>
      </c>
      <c r="D13" s="10"/>
      <c r="E13" s="10" t="s">
        <v>306</v>
      </c>
      <c r="F13" s="10"/>
      <c r="G13" s="10" t="s">
        <v>351</v>
      </c>
      <c r="H13" s="10"/>
    </row>
    <row r="14" ht="24.95" customHeight="true" spans="1:8">
      <c r="A14" s="10"/>
      <c r="B14" s="11" t="s">
        <v>352</v>
      </c>
      <c r="C14" s="11" t="s">
        <v>353</v>
      </c>
      <c r="D14" s="11"/>
      <c r="E14" s="11" t="s">
        <v>354</v>
      </c>
      <c r="F14" s="11"/>
      <c r="G14" s="13">
        <v>1</v>
      </c>
      <c r="H14" s="11"/>
    </row>
    <row r="15" ht="24.95" customHeight="true" spans="1:8">
      <c r="A15" s="10"/>
      <c r="B15" s="11"/>
      <c r="C15" s="11"/>
      <c r="D15" s="11"/>
      <c r="E15" s="11" t="s">
        <v>355</v>
      </c>
      <c r="F15" s="11"/>
      <c r="G15" s="13">
        <v>1</v>
      </c>
      <c r="H15" s="11"/>
    </row>
    <row r="16" ht="24.95" customHeight="true" spans="1:8">
      <c r="A16" s="10"/>
      <c r="B16" s="11"/>
      <c r="C16" s="11" t="s">
        <v>356</v>
      </c>
      <c r="D16" s="11"/>
      <c r="E16" s="11" t="s">
        <v>357</v>
      </c>
      <c r="F16" s="11"/>
      <c r="G16" s="13">
        <v>1</v>
      </c>
      <c r="H16" s="11"/>
    </row>
    <row r="17" ht="24.95" customHeight="true" spans="1:8">
      <c r="A17" s="10"/>
      <c r="B17" s="11"/>
      <c r="C17" s="11"/>
      <c r="D17" s="11"/>
      <c r="E17" s="11" t="s">
        <v>358</v>
      </c>
      <c r="F17" s="11"/>
      <c r="G17" s="13">
        <v>1</v>
      </c>
      <c r="H17" s="11"/>
    </row>
    <row r="18" ht="24.95" customHeight="true" spans="1:8">
      <c r="A18" s="10"/>
      <c r="B18" s="11"/>
      <c r="C18" s="11" t="s">
        <v>359</v>
      </c>
      <c r="D18" s="11"/>
      <c r="E18" s="11" t="s">
        <v>360</v>
      </c>
      <c r="F18" s="11"/>
      <c r="G18" s="11" t="s">
        <v>361</v>
      </c>
      <c r="H18" s="11"/>
    </row>
    <row r="19" ht="24.95" customHeight="true" spans="1:8">
      <c r="A19" s="10"/>
      <c r="B19" s="11"/>
      <c r="C19" s="11"/>
      <c r="D19" s="11"/>
      <c r="E19" s="10"/>
      <c r="F19" s="10"/>
      <c r="G19" s="10"/>
      <c r="H19" s="10"/>
    </row>
    <row r="20" ht="24.95" customHeight="true" spans="1:8">
      <c r="A20" s="10"/>
      <c r="B20" s="11"/>
      <c r="C20" s="11" t="s">
        <v>362</v>
      </c>
      <c r="D20" s="11"/>
      <c r="E20" s="10" t="s">
        <v>363</v>
      </c>
      <c r="F20" s="10"/>
      <c r="G20" s="11" t="s">
        <v>364</v>
      </c>
      <c r="H20" s="11"/>
    </row>
    <row r="21" ht="24.95" customHeight="true" spans="1:8">
      <c r="A21" s="10"/>
      <c r="B21" s="11"/>
      <c r="C21" s="11"/>
      <c r="D21" s="11"/>
      <c r="E21" s="10" t="s">
        <v>363</v>
      </c>
      <c r="F21" s="10"/>
      <c r="G21" s="11"/>
      <c r="H21" s="11"/>
    </row>
    <row r="22" ht="24.95" customHeight="true" spans="1:8">
      <c r="A22" s="10"/>
      <c r="B22" s="11" t="s">
        <v>365</v>
      </c>
      <c r="C22" s="11" t="s">
        <v>366</v>
      </c>
      <c r="D22" s="11"/>
      <c r="E22" s="11"/>
      <c r="F22" s="11"/>
      <c r="G22" s="11"/>
      <c r="H22" s="11"/>
    </row>
    <row r="23" ht="24.95" customHeight="true" spans="1:8">
      <c r="A23" s="10"/>
      <c r="B23" s="11"/>
      <c r="C23" s="11" t="s">
        <v>367</v>
      </c>
      <c r="D23" s="11"/>
      <c r="E23" s="11" t="s">
        <v>368</v>
      </c>
      <c r="F23" s="11"/>
      <c r="G23" s="13">
        <v>1</v>
      </c>
      <c r="H23" s="11"/>
    </row>
    <row r="24" ht="24.95" customHeight="true" spans="1:8">
      <c r="A24" s="10"/>
      <c r="B24" s="11"/>
      <c r="C24" s="11" t="s">
        <v>369</v>
      </c>
      <c r="D24" s="11"/>
      <c r="E24" s="11"/>
      <c r="F24" s="11"/>
      <c r="G24" s="11"/>
      <c r="H24" s="11"/>
    </row>
    <row r="25" ht="24.95" customHeight="true" spans="1:8">
      <c r="A25" s="10"/>
      <c r="B25" s="11"/>
      <c r="C25" s="11" t="s">
        <v>370</v>
      </c>
      <c r="D25" s="11"/>
      <c r="E25" s="11" t="s">
        <v>371</v>
      </c>
      <c r="F25" s="11"/>
      <c r="G25" s="11" t="s">
        <v>372</v>
      </c>
      <c r="H25" s="11"/>
    </row>
    <row r="26" ht="24.95" customHeight="true" spans="1:8">
      <c r="A26" s="10"/>
      <c r="B26" s="11" t="s">
        <v>373</v>
      </c>
      <c r="C26" s="11" t="s">
        <v>374</v>
      </c>
      <c r="D26" s="11"/>
      <c r="E26" s="11" t="s">
        <v>375</v>
      </c>
      <c r="F26" s="11"/>
      <c r="G26" s="13">
        <v>0.99</v>
      </c>
      <c r="H26" s="11"/>
    </row>
  </sheetData>
  <mergeCells count="58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21" activePane="bottomLeft" state="frozen"/>
      <selection/>
      <selection pane="bottomLeft" activeCell="H35" sqref="H35"/>
    </sheetView>
  </sheetViews>
  <sheetFormatPr defaultColWidth="10" defaultRowHeight="13.5" outlineLevelCol="5"/>
  <cols>
    <col min="1" max="1" width="1.5" customWidth="true"/>
    <col min="2" max="2" width="41" customWidth="true"/>
    <col min="3" max="3" width="17.5" customWidth="true"/>
    <col min="4" max="4" width="41" customWidth="true"/>
    <col min="5" max="5" width="17.5" customWidth="true"/>
    <col min="6" max="6" width="1.5" customWidth="true"/>
    <col min="7" max="10" width="9.75" customWidth="true"/>
  </cols>
  <sheetData>
    <row r="1" ht="14.25" customHeight="true" spans="1:6">
      <c r="A1" s="66"/>
      <c r="B1" s="27"/>
      <c r="C1" s="52"/>
      <c r="D1" s="67"/>
      <c r="E1" s="80" t="s">
        <v>2</v>
      </c>
      <c r="F1" s="74" t="s">
        <v>3</v>
      </c>
    </row>
    <row r="2" ht="19.9" customHeight="true" spans="1:6">
      <c r="A2" s="67"/>
      <c r="B2" s="68" t="s">
        <v>4</v>
      </c>
      <c r="C2" s="68"/>
      <c r="D2" s="68"/>
      <c r="E2" s="68"/>
      <c r="F2" s="74"/>
    </row>
    <row r="3" ht="17.1" customHeight="true" spans="1:6">
      <c r="A3" s="69"/>
      <c r="B3" s="30" t="s">
        <v>5</v>
      </c>
      <c r="C3" s="64"/>
      <c r="D3" s="64"/>
      <c r="E3" s="73" t="s">
        <v>6</v>
      </c>
      <c r="F3" s="75"/>
    </row>
    <row r="4" ht="21.4" customHeight="true" spans="1:6">
      <c r="A4" s="70"/>
      <c r="B4" s="34" t="s">
        <v>7</v>
      </c>
      <c r="C4" s="34"/>
      <c r="D4" s="34" t="s">
        <v>8</v>
      </c>
      <c r="E4" s="34"/>
      <c r="F4" s="62"/>
    </row>
    <row r="5" ht="21.4" customHeight="true" spans="1:6">
      <c r="A5" s="70"/>
      <c r="B5" s="34" t="s">
        <v>9</v>
      </c>
      <c r="C5" s="34" t="s">
        <v>10</v>
      </c>
      <c r="D5" s="34" t="s">
        <v>9</v>
      </c>
      <c r="E5" s="34" t="s">
        <v>10</v>
      </c>
      <c r="F5" s="62"/>
    </row>
    <row r="6" ht="19.9" customHeight="true" spans="1:6">
      <c r="A6" s="31"/>
      <c r="B6" s="56" t="s">
        <v>11</v>
      </c>
      <c r="C6" s="61">
        <v>8948558.53</v>
      </c>
      <c r="D6" s="56" t="s">
        <v>12</v>
      </c>
      <c r="E6" s="61"/>
      <c r="F6" s="49"/>
    </row>
    <row r="7" ht="19.9" customHeight="true" spans="1:6">
      <c r="A7" s="31"/>
      <c r="B7" s="56" t="s">
        <v>13</v>
      </c>
      <c r="C7" s="61"/>
      <c r="D7" s="56" t="s">
        <v>14</v>
      </c>
      <c r="E7" s="61"/>
      <c r="F7" s="49"/>
    </row>
    <row r="8" ht="19.9" customHeight="true" spans="1:6">
      <c r="A8" s="31"/>
      <c r="B8" s="56" t="s">
        <v>15</v>
      </c>
      <c r="C8" s="61"/>
      <c r="D8" s="56" t="s">
        <v>16</v>
      </c>
      <c r="E8" s="61"/>
      <c r="F8" s="49"/>
    </row>
    <row r="9" ht="19.9" customHeight="true" spans="1:6">
      <c r="A9" s="31"/>
      <c r="B9" s="56" t="s">
        <v>17</v>
      </c>
      <c r="C9" s="61"/>
      <c r="D9" s="56" t="s">
        <v>18</v>
      </c>
      <c r="E9" s="61"/>
      <c r="F9" s="49"/>
    </row>
    <row r="10" ht="19.9" customHeight="true" spans="1:6">
      <c r="A10" s="31"/>
      <c r="B10" s="56" t="s">
        <v>19</v>
      </c>
      <c r="C10" s="61"/>
      <c r="D10" s="56" t="s">
        <v>20</v>
      </c>
      <c r="E10" s="61">
        <v>9171461.37</v>
      </c>
      <c r="F10" s="49"/>
    </row>
    <row r="11" ht="19.9" customHeight="true" spans="1:6">
      <c r="A11" s="31"/>
      <c r="B11" s="56" t="s">
        <v>21</v>
      </c>
      <c r="C11" s="61"/>
      <c r="D11" s="56" t="s">
        <v>22</v>
      </c>
      <c r="E11" s="61"/>
      <c r="F11" s="49"/>
    </row>
    <row r="12" ht="19.9" customHeight="true" spans="1:6">
      <c r="A12" s="31"/>
      <c r="B12" s="56" t="s">
        <v>23</v>
      </c>
      <c r="C12" s="61"/>
      <c r="D12" s="56" t="s">
        <v>24</v>
      </c>
      <c r="E12" s="61"/>
      <c r="F12" s="49"/>
    </row>
    <row r="13" ht="19.9" customHeight="true" spans="1:6">
      <c r="A13" s="31"/>
      <c r="B13" s="56" t="s">
        <v>23</v>
      </c>
      <c r="C13" s="61"/>
      <c r="D13" s="56" t="s">
        <v>25</v>
      </c>
      <c r="E13" s="61">
        <v>925025.28</v>
      </c>
      <c r="F13" s="49"/>
    </row>
    <row r="14" ht="19.9" customHeight="true" spans="1:6">
      <c r="A14" s="31"/>
      <c r="B14" s="56" t="s">
        <v>23</v>
      </c>
      <c r="C14" s="61"/>
      <c r="D14" s="56" t="s">
        <v>26</v>
      </c>
      <c r="E14" s="61"/>
      <c r="F14" s="49"/>
    </row>
    <row r="15" ht="19.9" customHeight="true" spans="1:6">
      <c r="A15" s="31"/>
      <c r="B15" s="56" t="s">
        <v>23</v>
      </c>
      <c r="C15" s="61"/>
      <c r="D15" s="56" t="s">
        <v>27</v>
      </c>
      <c r="E15" s="61">
        <v>462512.64</v>
      </c>
      <c r="F15" s="49"/>
    </row>
    <row r="16" ht="19.9" customHeight="true" spans="1:6">
      <c r="A16" s="31"/>
      <c r="B16" s="56" t="s">
        <v>23</v>
      </c>
      <c r="C16" s="61"/>
      <c r="D16" s="56" t="s">
        <v>28</v>
      </c>
      <c r="E16" s="61"/>
      <c r="F16" s="49"/>
    </row>
    <row r="17" ht="19.9" customHeight="true" spans="1:6">
      <c r="A17" s="31"/>
      <c r="B17" s="56" t="s">
        <v>23</v>
      </c>
      <c r="C17" s="61"/>
      <c r="D17" s="56" t="s">
        <v>29</v>
      </c>
      <c r="E17" s="61"/>
      <c r="F17" s="49"/>
    </row>
    <row r="18" ht="19.9" customHeight="true" spans="1:6">
      <c r="A18" s="31"/>
      <c r="B18" s="56" t="s">
        <v>23</v>
      </c>
      <c r="C18" s="61"/>
      <c r="D18" s="56" t="s">
        <v>30</v>
      </c>
      <c r="E18" s="61"/>
      <c r="F18" s="49"/>
    </row>
    <row r="19" ht="19.9" customHeight="true" spans="1:6">
      <c r="A19" s="31"/>
      <c r="B19" s="56" t="s">
        <v>23</v>
      </c>
      <c r="C19" s="61"/>
      <c r="D19" s="56" t="s">
        <v>31</v>
      </c>
      <c r="E19" s="61"/>
      <c r="F19" s="49"/>
    </row>
    <row r="20" ht="19.9" customHeight="true" spans="1:6">
      <c r="A20" s="31"/>
      <c r="B20" s="56" t="s">
        <v>23</v>
      </c>
      <c r="C20" s="61"/>
      <c r="D20" s="56" t="s">
        <v>32</v>
      </c>
      <c r="E20" s="61"/>
      <c r="F20" s="49"/>
    </row>
    <row r="21" ht="19.9" customHeight="true" spans="1:6">
      <c r="A21" s="31"/>
      <c r="B21" s="56" t="s">
        <v>23</v>
      </c>
      <c r="C21" s="61"/>
      <c r="D21" s="56" t="s">
        <v>33</v>
      </c>
      <c r="E21" s="61"/>
      <c r="F21" s="49"/>
    </row>
    <row r="22" ht="19.9" customHeight="true" spans="1:6">
      <c r="A22" s="31"/>
      <c r="B22" s="56" t="s">
        <v>23</v>
      </c>
      <c r="C22" s="61"/>
      <c r="D22" s="56" t="s">
        <v>34</v>
      </c>
      <c r="E22" s="61"/>
      <c r="F22" s="49"/>
    </row>
    <row r="23" ht="19.9" customHeight="true" spans="1:6">
      <c r="A23" s="31"/>
      <c r="B23" s="56" t="s">
        <v>23</v>
      </c>
      <c r="C23" s="61"/>
      <c r="D23" s="56" t="s">
        <v>35</v>
      </c>
      <c r="E23" s="61"/>
      <c r="F23" s="49"/>
    </row>
    <row r="24" ht="19.9" customHeight="true" spans="1:6">
      <c r="A24" s="31"/>
      <c r="B24" s="56" t="s">
        <v>23</v>
      </c>
      <c r="C24" s="61"/>
      <c r="D24" s="56" t="s">
        <v>36</v>
      </c>
      <c r="E24" s="61"/>
      <c r="F24" s="49"/>
    </row>
    <row r="25" ht="19.9" customHeight="true" spans="1:6">
      <c r="A25" s="31"/>
      <c r="B25" s="56" t="s">
        <v>23</v>
      </c>
      <c r="C25" s="61"/>
      <c r="D25" s="56" t="s">
        <v>37</v>
      </c>
      <c r="E25" s="61">
        <v>740730.96</v>
      </c>
      <c r="F25" s="49"/>
    </row>
    <row r="26" ht="19.9" customHeight="true" spans="1:6">
      <c r="A26" s="31"/>
      <c r="B26" s="56" t="s">
        <v>23</v>
      </c>
      <c r="C26" s="61"/>
      <c r="D26" s="56" t="s">
        <v>38</v>
      </c>
      <c r="E26" s="61"/>
      <c r="F26" s="49"/>
    </row>
    <row r="27" ht="19.9" customHeight="true" spans="1:6">
      <c r="A27" s="31"/>
      <c r="B27" s="56" t="s">
        <v>23</v>
      </c>
      <c r="C27" s="61"/>
      <c r="D27" s="56" t="s">
        <v>39</v>
      </c>
      <c r="E27" s="61"/>
      <c r="F27" s="49"/>
    </row>
    <row r="28" ht="19.9" customHeight="true" spans="1:6">
      <c r="A28" s="31"/>
      <c r="B28" s="56" t="s">
        <v>23</v>
      </c>
      <c r="C28" s="61"/>
      <c r="D28" s="56" t="s">
        <v>40</v>
      </c>
      <c r="E28" s="61"/>
      <c r="F28" s="49"/>
    </row>
    <row r="29" ht="19.9" customHeight="true" spans="1:6">
      <c r="A29" s="31"/>
      <c r="B29" s="56" t="s">
        <v>23</v>
      </c>
      <c r="C29" s="61"/>
      <c r="D29" s="56" t="s">
        <v>41</v>
      </c>
      <c r="E29" s="61"/>
      <c r="F29" s="49"/>
    </row>
    <row r="30" ht="19.9" customHeight="true" spans="1:6">
      <c r="A30" s="31"/>
      <c r="B30" s="56" t="s">
        <v>23</v>
      </c>
      <c r="C30" s="61"/>
      <c r="D30" s="56" t="s">
        <v>42</v>
      </c>
      <c r="E30" s="61">
        <v>21000</v>
      </c>
      <c r="F30" s="49"/>
    </row>
    <row r="31" ht="19.9" customHeight="true" spans="1:6">
      <c r="A31" s="31"/>
      <c r="B31" s="56" t="s">
        <v>23</v>
      </c>
      <c r="C31" s="61"/>
      <c r="D31" s="56" t="s">
        <v>43</v>
      </c>
      <c r="E31" s="61"/>
      <c r="F31" s="49"/>
    </row>
    <row r="32" ht="19.9" customHeight="true" spans="1:6">
      <c r="A32" s="31"/>
      <c r="B32" s="56" t="s">
        <v>23</v>
      </c>
      <c r="C32" s="61"/>
      <c r="D32" s="56" t="s">
        <v>44</v>
      </c>
      <c r="E32" s="61"/>
      <c r="F32" s="49"/>
    </row>
    <row r="33" ht="19.9" customHeight="true" spans="1:6">
      <c r="A33" s="31"/>
      <c r="B33" s="56" t="s">
        <v>23</v>
      </c>
      <c r="C33" s="61"/>
      <c r="D33" s="56" t="s">
        <v>45</v>
      </c>
      <c r="E33" s="61"/>
      <c r="F33" s="49"/>
    </row>
    <row r="34" ht="19.9" customHeight="true" spans="1:6">
      <c r="A34" s="31"/>
      <c r="B34" s="56" t="s">
        <v>23</v>
      </c>
      <c r="C34" s="61"/>
      <c r="D34" s="56" t="s">
        <v>46</v>
      </c>
      <c r="E34" s="61"/>
      <c r="F34" s="49"/>
    </row>
    <row r="35" ht="19.9" customHeight="true" spans="1:6">
      <c r="A35" s="31"/>
      <c r="B35" s="56" t="s">
        <v>23</v>
      </c>
      <c r="C35" s="61"/>
      <c r="D35" s="56" t="s">
        <v>47</v>
      </c>
      <c r="E35" s="61"/>
      <c r="F35" s="49"/>
    </row>
    <row r="36" ht="19.9" customHeight="true" spans="1:6">
      <c r="A36" s="35"/>
      <c r="B36" s="54" t="s">
        <v>48</v>
      </c>
      <c r="C36" s="60">
        <v>8948558.53</v>
      </c>
      <c r="D36" s="54" t="s">
        <v>49</v>
      </c>
      <c r="E36" s="60">
        <v>11320730.25</v>
      </c>
      <c r="F36" s="50"/>
    </row>
    <row r="37" ht="19.9" customHeight="true" spans="1:6">
      <c r="A37" s="31"/>
      <c r="B37" s="56" t="s">
        <v>50</v>
      </c>
      <c r="C37" s="61"/>
      <c r="D37" s="56" t="s">
        <v>51</v>
      </c>
      <c r="E37" s="61"/>
      <c r="F37" s="81"/>
    </row>
    <row r="38" ht="19.9" customHeight="true" spans="1:6">
      <c r="A38" s="76"/>
      <c r="B38" s="56" t="s">
        <v>52</v>
      </c>
      <c r="C38" s="61">
        <v>2372171.72</v>
      </c>
      <c r="D38" s="56" t="s">
        <v>53</v>
      </c>
      <c r="E38" s="61"/>
      <c r="F38" s="81"/>
    </row>
    <row r="39" ht="19.9" customHeight="true" spans="1:6">
      <c r="A39" s="76"/>
      <c r="B39" s="77"/>
      <c r="C39" s="77"/>
      <c r="D39" s="56" t="s">
        <v>54</v>
      </c>
      <c r="E39" s="61"/>
      <c r="F39" s="81"/>
    </row>
    <row r="40" ht="19.9" customHeight="true" spans="1:6">
      <c r="A40" s="78"/>
      <c r="B40" s="54" t="s">
        <v>55</v>
      </c>
      <c r="C40" s="60">
        <v>11320730.25</v>
      </c>
      <c r="D40" s="54" t="s">
        <v>56</v>
      </c>
      <c r="E40" s="60">
        <v>11320730.25</v>
      </c>
      <c r="F40" s="82"/>
    </row>
    <row r="41" ht="8.45" customHeight="true" spans="1:6">
      <c r="A41" s="71"/>
      <c r="B41" s="71"/>
      <c r="C41" s="79"/>
      <c r="D41" s="79"/>
      <c r="E41" s="71"/>
      <c r="F41" s="83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" customWidth="true"/>
    <col min="2" max="2" width="16.8833333333333" customWidth="true"/>
    <col min="3" max="3" width="41" customWidth="true"/>
    <col min="4" max="4" width="17.5" customWidth="true"/>
    <col min="5" max="14" width="16.3833333333333" customWidth="true"/>
    <col min="15" max="15" width="1.5" customWidth="true"/>
    <col min="16" max="16" width="9.75" customWidth="true"/>
  </cols>
  <sheetData>
    <row r="1" ht="14.25" customHeight="true" spans="1:15">
      <c r="A1" s="26"/>
      <c r="B1" s="52"/>
      <c r="C1" s="52"/>
      <c r="D1" s="41"/>
      <c r="E1" s="41"/>
      <c r="F1" s="41"/>
      <c r="G1" s="52"/>
      <c r="H1" s="52"/>
      <c r="I1" s="52"/>
      <c r="J1" s="52"/>
      <c r="K1" s="52"/>
      <c r="L1" s="52"/>
      <c r="M1" s="52"/>
      <c r="N1" s="45" t="s">
        <v>57</v>
      </c>
      <c r="O1" s="31"/>
    </row>
    <row r="2" ht="19.9" customHeight="true" spans="1:15">
      <c r="A2" s="26"/>
      <c r="B2" s="28" t="s">
        <v>58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1" t="s">
        <v>3</v>
      </c>
    </row>
    <row r="3" ht="17.1" customHeight="true" spans="1:15">
      <c r="A3" s="29"/>
      <c r="B3" s="30" t="s">
        <v>5</v>
      </c>
      <c r="C3" s="30"/>
      <c r="D3" s="29"/>
      <c r="E3" s="29"/>
      <c r="F3" s="65"/>
      <c r="G3" s="29"/>
      <c r="H3" s="65"/>
      <c r="I3" s="65"/>
      <c r="J3" s="65"/>
      <c r="K3" s="65"/>
      <c r="L3" s="65"/>
      <c r="M3" s="65"/>
      <c r="N3" s="46" t="s">
        <v>6</v>
      </c>
      <c r="O3" s="47"/>
    </row>
    <row r="4" ht="21.4" customHeight="true" spans="1:15">
      <c r="A4" s="33"/>
      <c r="B4" s="53" t="s">
        <v>9</v>
      </c>
      <c r="C4" s="53"/>
      <c r="D4" s="53" t="s">
        <v>59</v>
      </c>
      <c r="E4" s="53" t="s">
        <v>60</v>
      </c>
      <c r="F4" s="53" t="s">
        <v>61</v>
      </c>
      <c r="G4" s="53" t="s">
        <v>62</v>
      </c>
      <c r="H4" s="53" t="s">
        <v>63</v>
      </c>
      <c r="I4" s="53" t="s">
        <v>64</v>
      </c>
      <c r="J4" s="53" t="s">
        <v>65</v>
      </c>
      <c r="K4" s="53" t="s">
        <v>66</v>
      </c>
      <c r="L4" s="53" t="s">
        <v>67</v>
      </c>
      <c r="M4" s="53" t="s">
        <v>68</v>
      </c>
      <c r="N4" s="53" t="s">
        <v>69</v>
      </c>
      <c r="O4" s="49"/>
    </row>
    <row r="5" ht="21.4" customHeight="true" spans="1:15">
      <c r="A5" s="33"/>
      <c r="B5" s="53" t="s">
        <v>70</v>
      </c>
      <c r="C5" s="53" t="s">
        <v>71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49"/>
    </row>
    <row r="6" ht="21.4" customHeight="true" spans="1:15">
      <c r="A6" s="3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49"/>
    </row>
    <row r="7" ht="19.9" customHeight="true" spans="1:15">
      <c r="A7" s="35"/>
      <c r="B7" s="36"/>
      <c r="C7" s="36" t="s">
        <v>72</v>
      </c>
      <c r="D7" s="42">
        <v>11320730.25</v>
      </c>
      <c r="E7" s="42">
        <v>2372171.72</v>
      </c>
      <c r="F7" s="42">
        <v>8948558.53</v>
      </c>
      <c r="G7" s="42"/>
      <c r="H7" s="42"/>
      <c r="I7" s="42"/>
      <c r="J7" s="42"/>
      <c r="K7" s="42"/>
      <c r="L7" s="42"/>
      <c r="M7" s="42"/>
      <c r="N7" s="42"/>
      <c r="O7" s="50"/>
    </row>
    <row r="8" ht="19.9" customHeight="true" spans="1:15">
      <c r="A8" s="33"/>
      <c r="B8" s="37" t="s">
        <v>73</v>
      </c>
      <c r="C8" s="37" t="s">
        <v>74</v>
      </c>
      <c r="D8" s="43">
        <v>11320730.25</v>
      </c>
      <c r="E8" s="44">
        <v>2372171.72</v>
      </c>
      <c r="F8" s="44">
        <v>8948558.53</v>
      </c>
      <c r="G8" s="44"/>
      <c r="H8" s="44"/>
      <c r="I8" s="44"/>
      <c r="J8" s="44"/>
      <c r="K8" s="44"/>
      <c r="L8" s="44"/>
      <c r="M8" s="44"/>
      <c r="N8" s="44"/>
      <c r="O8" s="48"/>
    </row>
    <row r="9" ht="8.45" customHeight="true" spans="1:1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9"/>
      <c r="O9" s="5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pane ySplit="6" topLeftCell="A7" activePane="bottomLeft" state="frozen"/>
      <selection/>
      <selection pane="bottomLeft" activeCell="I27" sqref="I27"/>
    </sheetView>
  </sheetViews>
  <sheetFormatPr defaultColWidth="10" defaultRowHeight="13.5"/>
  <cols>
    <col min="1" max="1" width="1.5" customWidth="true"/>
    <col min="2" max="4" width="6.13333333333333" customWidth="true"/>
    <col min="5" max="5" width="16.8833333333333" customWidth="true"/>
    <col min="6" max="6" width="41" customWidth="true"/>
    <col min="7" max="7" width="17.5" customWidth="true"/>
    <col min="8" max="10" width="16.3833333333333" customWidth="true"/>
    <col min="11" max="11" width="22.8833333333333" customWidth="true"/>
    <col min="12" max="12" width="1.5" customWidth="true"/>
    <col min="13" max="15" width="9.75" customWidth="true"/>
  </cols>
  <sheetData>
    <row r="1" ht="14.25" customHeight="true" spans="1:12">
      <c r="A1" s="26"/>
      <c r="B1" s="26"/>
      <c r="C1" s="26"/>
      <c r="D1" s="26"/>
      <c r="E1" s="26"/>
      <c r="F1" s="52"/>
      <c r="G1" s="41"/>
      <c r="H1" s="41"/>
      <c r="I1" s="41"/>
      <c r="J1" s="41"/>
      <c r="K1" s="45" t="s">
        <v>75</v>
      </c>
      <c r="L1" s="31"/>
    </row>
    <row r="2" ht="19.9" customHeight="true" spans="1:12">
      <c r="A2" s="26"/>
      <c r="B2" s="28" t="s">
        <v>76</v>
      </c>
      <c r="C2" s="28"/>
      <c r="D2" s="28"/>
      <c r="E2" s="28"/>
      <c r="F2" s="28"/>
      <c r="G2" s="28"/>
      <c r="H2" s="28"/>
      <c r="I2" s="28"/>
      <c r="J2" s="28"/>
      <c r="K2" s="28"/>
      <c r="L2" s="31" t="s">
        <v>3</v>
      </c>
    </row>
    <row r="3" ht="17.1" customHeight="true" spans="1:12">
      <c r="A3" s="29"/>
      <c r="B3" s="30" t="s">
        <v>5</v>
      </c>
      <c r="C3" s="30"/>
      <c r="D3" s="30"/>
      <c r="E3" s="30"/>
      <c r="F3" s="30"/>
      <c r="G3" s="29"/>
      <c r="H3" s="29"/>
      <c r="I3" s="65"/>
      <c r="J3" s="65"/>
      <c r="K3" s="46" t="s">
        <v>6</v>
      </c>
      <c r="L3" s="47"/>
    </row>
    <row r="4" ht="21.4" customHeight="true" spans="1:12">
      <c r="A4" s="31"/>
      <c r="B4" s="32" t="s">
        <v>9</v>
      </c>
      <c r="C4" s="32"/>
      <c r="D4" s="32"/>
      <c r="E4" s="32"/>
      <c r="F4" s="32"/>
      <c r="G4" s="32" t="s">
        <v>59</v>
      </c>
      <c r="H4" s="32" t="s">
        <v>77</v>
      </c>
      <c r="I4" s="32" t="s">
        <v>78</v>
      </c>
      <c r="J4" s="32" t="s">
        <v>79</v>
      </c>
      <c r="K4" s="32" t="s">
        <v>80</v>
      </c>
      <c r="L4" s="48"/>
    </row>
    <row r="5" ht="21.4" customHeight="true" spans="1:12">
      <c r="A5" s="33"/>
      <c r="B5" s="32" t="s">
        <v>81</v>
      </c>
      <c r="C5" s="32"/>
      <c r="D5" s="32"/>
      <c r="E5" s="32" t="s">
        <v>70</v>
      </c>
      <c r="F5" s="32" t="s">
        <v>71</v>
      </c>
      <c r="G5" s="32"/>
      <c r="H5" s="32"/>
      <c r="I5" s="32"/>
      <c r="J5" s="32"/>
      <c r="K5" s="32"/>
      <c r="L5" s="48"/>
    </row>
    <row r="6" ht="21.4" customHeight="true" spans="1:12">
      <c r="A6" s="33"/>
      <c r="B6" s="32" t="s">
        <v>82</v>
      </c>
      <c r="C6" s="32" t="s">
        <v>83</v>
      </c>
      <c r="D6" s="32" t="s">
        <v>84</v>
      </c>
      <c r="E6" s="32"/>
      <c r="F6" s="32"/>
      <c r="G6" s="32"/>
      <c r="H6" s="32"/>
      <c r="I6" s="32"/>
      <c r="J6" s="32"/>
      <c r="K6" s="32"/>
      <c r="L6" s="49"/>
    </row>
    <row r="7" ht="19.9" customHeight="true" spans="1:12">
      <c r="A7" s="35"/>
      <c r="B7" s="36"/>
      <c r="C7" s="36"/>
      <c r="D7" s="36"/>
      <c r="E7" s="36"/>
      <c r="F7" s="36" t="s">
        <v>72</v>
      </c>
      <c r="G7" s="42">
        <v>11320730.25</v>
      </c>
      <c r="H7" s="42">
        <v>9844422.85</v>
      </c>
      <c r="I7" s="42">
        <v>1476307.4</v>
      </c>
      <c r="J7" s="42"/>
      <c r="K7" s="42"/>
      <c r="L7" s="50"/>
    </row>
    <row r="8" ht="18" customHeight="true" spans="1:12">
      <c r="A8" s="33"/>
      <c r="B8" s="37" t="s">
        <v>85</v>
      </c>
      <c r="C8" s="37" t="s">
        <v>86</v>
      </c>
      <c r="D8" s="37" t="s">
        <v>86</v>
      </c>
      <c r="E8" s="37" t="s">
        <v>73</v>
      </c>
      <c r="F8" s="37" t="s">
        <v>87</v>
      </c>
      <c r="G8" s="43">
        <v>9171461.37</v>
      </c>
      <c r="H8" s="44">
        <f>H7-H9-H10-H11</f>
        <v>7716153.97</v>
      </c>
      <c r="I8" s="44">
        <v>1455307.4</v>
      </c>
      <c r="J8" s="44"/>
      <c r="K8" s="44"/>
      <c r="L8" s="49"/>
    </row>
    <row r="9" ht="18" customHeight="true" spans="2:9">
      <c r="B9" s="37" t="s">
        <v>88</v>
      </c>
      <c r="C9" s="37" t="s">
        <v>89</v>
      </c>
      <c r="D9" s="37" t="s">
        <v>89</v>
      </c>
      <c r="E9" s="37">
        <v>611698</v>
      </c>
      <c r="F9" s="37" t="s">
        <v>90</v>
      </c>
      <c r="G9" s="43">
        <v>925025.28</v>
      </c>
      <c r="H9" s="43">
        <v>925025.28</v>
      </c>
      <c r="I9" s="43"/>
    </row>
    <row r="10" ht="18" customHeight="true" spans="2:9">
      <c r="B10" s="37" t="s">
        <v>91</v>
      </c>
      <c r="C10" s="37" t="s">
        <v>92</v>
      </c>
      <c r="D10" s="37" t="s">
        <v>86</v>
      </c>
      <c r="E10" s="37">
        <v>611698</v>
      </c>
      <c r="F10" s="37" t="s">
        <v>93</v>
      </c>
      <c r="G10" s="43">
        <v>462512.64</v>
      </c>
      <c r="H10" s="43">
        <v>462512.64</v>
      </c>
      <c r="I10" s="43"/>
    </row>
    <row r="11" ht="18" customHeight="true" spans="2:9">
      <c r="B11" s="37" t="s">
        <v>94</v>
      </c>
      <c r="C11" s="37" t="s">
        <v>86</v>
      </c>
      <c r="D11" s="37" t="s">
        <v>95</v>
      </c>
      <c r="E11" s="37">
        <v>611698</v>
      </c>
      <c r="F11" s="37" t="s">
        <v>96</v>
      </c>
      <c r="G11" s="43">
        <v>740730.96</v>
      </c>
      <c r="H11" s="43">
        <v>740730.96</v>
      </c>
      <c r="I11" s="43"/>
    </row>
    <row r="12" ht="18" customHeight="true" spans="2:9">
      <c r="B12" s="37" t="s">
        <v>97</v>
      </c>
      <c r="C12" s="37" t="s">
        <v>98</v>
      </c>
      <c r="D12" s="37" t="s">
        <v>99</v>
      </c>
      <c r="E12" s="37">
        <v>611698</v>
      </c>
      <c r="F12" s="37" t="s">
        <v>100</v>
      </c>
      <c r="G12" s="43">
        <v>21000</v>
      </c>
      <c r="H12" s="43"/>
      <c r="I12" s="43">
        <v>21000</v>
      </c>
    </row>
    <row r="13" spans="7:9">
      <c r="G13" s="43"/>
      <c r="H13" s="43"/>
      <c r="I13" s="4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opLeftCell="B1" workbookViewId="0">
      <pane ySplit="5" topLeftCell="A6" activePane="bottomLeft" state="frozen"/>
      <selection/>
      <selection pane="bottomLeft" activeCell="E6" sqref="E6:E30"/>
    </sheetView>
  </sheetViews>
  <sheetFormatPr defaultColWidth="10" defaultRowHeight="13.5"/>
  <cols>
    <col min="1" max="1" width="1.5" customWidth="true"/>
    <col min="2" max="2" width="34.3833333333333" customWidth="true"/>
    <col min="3" max="3" width="16.3833333333333" customWidth="true"/>
    <col min="4" max="4" width="33.3833333333333" customWidth="true"/>
    <col min="5" max="7" width="16.3833333333333" customWidth="true"/>
    <col min="8" max="8" width="18.25" customWidth="true"/>
    <col min="9" max="9" width="1.5" customWidth="true"/>
    <col min="10" max="12" width="9.75" customWidth="true"/>
  </cols>
  <sheetData>
    <row r="1" ht="14.25" customHeight="true" spans="1:9">
      <c r="A1" s="66"/>
      <c r="B1" s="27"/>
      <c r="C1" s="67"/>
      <c r="D1" s="67"/>
      <c r="E1" s="67"/>
      <c r="F1" s="67"/>
      <c r="G1" s="67"/>
      <c r="H1" s="72" t="s">
        <v>101</v>
      </c>
      <c r="I1" s="74" t="s">
        <v>3</v>
      </c>
    </row>
    <row r="2" ht="19.9" customHeight="true" spans="1:9">
      <c r="A2" s="67"/>
      <c r="B2" s="68" t="s">
        <v>102</v>
      </c>
      <c r="C2" s="68"/>
      <c r="D2" s="68"/>
      <c r="E2" s="68"/>
      <c r="F2" s="68"/>
      <c r="G2" s="68"/>
      <c r="H2" s="68"/>
      <c r="I2" s="74"/>
    </row>
    <row r="3" ht="17.1" customHeight="true" spans="1:9">
      <c r="A3" s="69"/>
      <c r="B3" s="30" t="s">
        <v>5</v>
      </c>
      <c r="C3" s="30"/>
      <c r="D3" s="64"/>
      <c r="E3" s="64"/>
      <c r="F3" s="64"/>
      <c r="G3" s="64"/>
      <c r="H3" s="73" t="s">
        <v>6</v>
      </c>
      <c r="I3" s="75"/>
    </row>
    <row r="4" ht="21.4" customHeight="true" spans="1:9">
      <c r="A4" s="70"/>
      <c r="B4" s="34" t="s">
        <v>7</v>
      </c>
      <c r="C4" s="34"/>
      <c r="D4" s="34" t="s">
        <v>8</v>
      </c>
      <c r="E4" s="34"/>
      <c r="F4" s="34"/>
      <c r="G4" s="34"/>
      <c r="H4" s="34"/>
      <c r="I4" s="62"/>
    </row>
    <row r="5" ht="21.4" customHeight="true" spans="1:9">
      <c r="A5" s="70"/>
      <c r="B5" s="34" t="s">
        <v>9</v>
      </c>
      <c r="C5" s="34" t="s">
        <v>10</v>
      </c>
      <c r="D5" s="34" t="s">
        <v>9</v>
      </c>
      <c r="E5" s="34" t="s">
        <v>59</v>
      </c>
      <c r="F5" s="34" t="s">
        <v>103</v>
      </c>
      <c r="G5" s="34" t="s">
        <v>104</v>
      </c>
      <c r="H5" s="34" t="s">
        <v>105</v>
      </c>
      <c r="I5" s="62"/>
    </row>
    <row r="6" ht="19.9" customHeight="true" spans="1:9">
      <c r="A6" s="31"/>
      <c r="B6" s="56" t="s">
        <v>106</v>
      </c>
      <c r="C6" s="61">
        <v>8948558.53</v>
      </c>
      <c r="D6" s="56" t="s">
        <v>107</v>
      </c>
      <c r="E6" s="61">
        <v>11320730.25</v>
      </c>
      <c r="F6" s="61">
        <v>11320730.25</v>
      </c>
      <c r="G6" s="61"/>
      <c r="H6" s="61"/>
      <c r="I6" s="49"/>
    </row>
    <row r="7" ht="19.9" customHeight="true" spans="1:9">
      <c r="A7" s="31"/>
      <c r="B7" s="56" t="s">
        <v>108</v>
      </c>
      <c r="C7" s="61">
        <v>8948558.53</v>
      </c>
      <c r="D7" s="56" t="s">
        <v>109</v>
      </c>
      <c r="E7" s="61"/>
      <c r="F7" s="61"/>
      <c r="G7" s="61"/>
      <c r="H7" s="61"/>
      <c r="I7" s="49"/>
    </row>
    <row r="8" ht="19.9" customHeight="true" spans="1:9">
      <c r="A8" s="31"/>
      <c r="B8" s="56" t="s">
        <v>110</v>
      </c>
      <c r="C8" s="61"/>
      <c r="D8" s="56" t="s">
        <v>111</v>
      </c>
      <c r="E8" s="61"/>
      <c r="F8" s="61"/>
      <c r="G8" s="61"/>
      <c r="H8" s="61"/>
      <c r="I8" s="49"/>
    </row>
    <row r="9" ht="19.9" customHeight="true" spans="1:9">
      <c r="A9" s="31"/>
      <c r="B9" s="56" t="s">
        <v>112</v>
      </c>
      <c r="C9" s="61"/>
      <c r="D9" s="56" t="s">
        <v>113</v>
      </c>
      <c r="E9" s="61"/>
      <c r="F9" s="61"/>
      <c r="G9" s="61"/>
      <c r="H9" s="61"/>
      <c r="I9" s="49"/>
    </row>
    <row r="10" ht="19.9" customHeight="true" spans="1:9">
      <c r="A10" s="31"/>
      <c r="B10" s="56" t="s">
        <v>114</v>
      </c>
      <c r="C10" s="61">
        <v>2372171.72</v>
      </c>
      <c r="D10" s="56" t="s">
        <v>115</v>
      </c>
      <c r="E10" s="61"/>
      <c r="F10" s="61"/>
      <c r="G10" s="61"/>
      <c r="H10" s="61"/>
      <c r="I10" s="49"/>
    </row>
    <row r="11" ht="19.9" customHeight="true" spans="1:9">
      <c r="A11" s="31"/>
      <c r="B11" s="56" t="s">
        <v>108</v>
      </c>
      <c r="C11" s="61">
        <v>2372171.72</v>
      </c>
      <c r="D11" s="56" t="s">
        <v>116</v>
      </c>
      <c r="E11" s="61">
        <f>E6-E14-E16-E26-E30</f>
        <v>9171461.37</v>
      </c>
      <c r="F11" s="61">
        <f>F6-F16-F14-F26-F30</f>
        <v>9171461.37</v>
      </c>
      <c r="G11" s="61"/>
      <c r="H11" s="61"/>
      <c r="I11" s="49"/>
    </row>
    <row r="12" ht="19.9" customHeight="true" spans="1:9">
      <c r="A12" s="31"/>
      <c r="B12" s="56" t="s">
        <v>110</v>
      </c>
      <c r="C12" s="61"/>
      <c r="D12" s="56" t="s">
        <v>117</v>
      </c>
      <c r="E12" s="61"/>
      <c r="F12" s="61"/>
      <c r="G12" s="61"/>
      <c r="H12" s="61"/>
      <c r="I12" s="49"/>
    </row>
    <row r="13" ht="19.9" customHeight="true" spans="1:9">
      <c r="A13" s="31"/>
      <c r="B13" s="56" t="s">
        <v>112</v>
      </c>
      <c r="C13" s="61"/>
      <c r="D13" s="56" t="s">
        <v>118</v>
      </c>
      <c r="E13" s="61"/>
      <c r="F13" s="61"/>
      <c r="G13" s="61"/>
      <c r="H13" s="61"/>
      <c r="I13" s="49"/>
    </row>
    <row r="14" ht="19.9" customHeight="true" spans="1:9">
      <c r="A14" s="31"/>
      <c r="B14" s="56" t="s">
        <v>119</v>
      </c>
      <c r="C14" s="61"/>
      <c r="D14" s="56" t="s">
        <v>120</v>
      </c>
      <c r="E14" s="61">
        <v>925025.28</v>
      </c>
      <c r="F14" s="61">
        <v>925025.28</v>
      </c>
      <c r="G14" s="61"/>
      <c r="H14" s="61"/>
      <c r="I14" s="49"/>
    </row>
    <row r="15" ht="19.9" customHeight="true" spans="1:9">
      <c r="A15" s="31"/>
      <c r="B15" s="56" t="s">
        <v>119</v>
      </c>
      <c r="C15" s="61"/>
      <c r="D15" s="56" t="s">
        <v>121</v>
      </c>
      <c r="E15" s="61"/>
      <c r="F15" s="61"/>
      <c r="G15" s="61"/>
      <c r="H15" s="61"/>
      <c r="I15" s="49"/>
    </row>
    <row r="16" ht="19.9" customHeight="true" spans="1:9">
      <c r="A16" s="31"/>
      <c r="B16" s="56" t="s">
        <v>119</v>
      </c>
      <c r="C16" s="61"/>
      <c r="D16" s="56" t="s">
        <v>122</v>
      </c>
      <c r="E16" s="61">
        <v>462512.64</v>
      </c>
      <c r="F16" s="61">
        <v>462512.64</v>
      </c>
      <c r="G16" s="61"/>
      <c r="H16" s="61"/>
      <c r="I16" s="49"/>
    </row>
    <row r="17" ht="19.9" customHeight="true" spans="1:9">
      <c r="A17" s="31"/>
      <c r="B17" s="56" t="s">
        <v>119</v>
      </c>
      <c r="C17" s="61"/>
      <c r="D17" s="56" t="s">
        <v>123</v>
      </c>
      <c r="E17" s="61"/>
      <c r="F17" s="61"/>
      <c r="G17" s="61"/>
      <c r="H17" s="61"/>
      <c r="I17" s="49"/>
    </row>
    <row r="18" ht="19.9" customHeight="true" spans="1:9">
      <c r="A18" s="31"/>
      <c r="B18" s="56" t="s">
        <v>119</v>
      </c>
      <c r="C18" s="61"/>
      <c r="D18" s="56" t="s">
        <v>124</v>
      </c>
      <c r="E18" s="61"/>
      <c r="F18" s="61"/>
      <c r="G18" s="61"/>
      <c r="H18" s="61"/>
      <c r="I18" s="49"/>
    </row>
    <row r="19" ht="19.9" customHeight="true" spans="1:9">
      <c r="A19" s="31"/>
      <c r="B19" s="56" t="s">
        <v>119</v>
      </c>
      <c r="C19" s="61"/>
      <c r="D19" s="56" t="s">
        <v>125</v>
      </c>
      <c r="E19" s="61"/>
      <c r="F19" s="61"/>
      <c r="G19" s="61"/>
      <c r="H19" s="61"/>
      <c r="I19" s="49"/>
    </row>
    <row r="20" ht="19.9" customHeight="true" spans="1:9">
      <c r="A20" s="31"/>
      <c r="B20" s="56" t="s">
        <v>119</v>
      </c>
      <c r="C20" s="61"/>
      <c r="D20" s="56" t="s">
        <v>126</v>
      </c>
      <c r="E20" s="61"/>
      <c r="F20" s="61"/>
      <c r="G20" s="61"/>
      <c r="H20" s="61"/>
      <c r="I20" s="49"/>
    </row>
    <row r="21" ht="19.9" customHeight="true" spans="1:9">
      <c r="A21" s="31"/>
      <c r="B21" s="56" t="s">
        <v>119</v>
      </c>
      <c r="C21" s="61"/>
      <c r="D21" s="56" t="s">
        <v>127</v>
      </c>
      <c r="E21" s="61"/>
      <c r="F21" s="61"/>
      <c r="G21" s="61"/>
      <c r="H21" s="61"/>
      <c r="I21" s="49"/>
    </row>
    <row r="22" ht="19.9" customHeight="true" spans="1:9">
      <c r="A22" s="31"/>
      <c r="B22" s="56" t="s">
        <v>119</v>
      </c>
      <c r="C22" s="61"/>
      <c r="D22" s="56" t="s">
        <v>128</v>
      </c>
      <c r="E22" s="61"/>
      <c r="F22" s="61"/>
      <c r="G22" s="61"/>
      <c r="H22" s="61"/>
      <c r="I22" s="49"/>
    </row>
    <row r="23" ht="19.9" customHeight="true" spans="1:9">
      <c r="A23" s="31"/>
      <c r="B23" s="56" t="s">
        <v>119</v>
      </c>
      <c r="C23" s="61"/>
      <c r="D23" s="56" t="s">
        <v>129</v>
      </c>
      <c r="E23" s="61"/>
      <c r="F23" s="61"/>
      <c r="G23" s="61"/>
      <c r="H23" s="61"/>
      <c r="I23" s="49"/>
    </row>
    <row r="24" ht="19.9" customHeight="true" spans="1:9">
      <c r="A24" s="31"/>
      <c r="B24" s="56" t="s">
        <v>119</v>
      </c>
      <c r="C24" s="61"/>
      <c r="D24" s="56" t="s">
        <v>130</v>
      </c>
      <c r="E24" s="61"/>
      <c r="F24" s="61"/>
      <c r="G24" s="61"/>
      <c r="H24" s="61"/>
      <c r="I24" s="49"/>
    </row>
    <row r="25" ht="19.9" customHeight="true" spans="1:9">
      <c r="A25" s="31"/>
      <c r="B25" s="56" t="s">
        <v>119</v>
      </c>
      <c r="C25" s="61"/>
      <c r="D25" s="56" t="s">
        <v>131</v>
      </c>
      <c r="E25" s="61"/>
      <c r="F25" s="61"/>
      <c r="G25" s="61"/>
      <c r="H25" s="61"/>
      <c r="I25" s="49"/>
    </row>
    <row r="26" ht="19.9" customHeight="true" spans="1:9">
      <c r="A26" s="31"/>
      <c r="B26" s="56" t="s">
        <v>119</v>
      </c>
      <c r="C26" s="61"/>
      <c r="D26" s="56" t="s">
        <v>132</v>
      </c>
      <c r="E26" s="61">
        <v>740730.96</v>
      </c>
      <c r="F26" s="61">
        <v>740730.96</v>
      </c>
      <c r="G26" s="61"/>
      <c r="H26" s="61"/>
      <c r="I26" s="49"/>
    </row>
    <row r="27" ht="19.9" customHeight="true" spans="1:9">
      <c r="A27" s="31"/>
      <c r="B27" s="56" t="s">
        <v>119</v>
      </c>
      <c r="C27" s="61"/>
      <c r="D27" s="56" t="s">
        <v>133</v>
      </c>
      <c r="E27" s="61"/>
      <c r="F27" s="61"/>
      <c r="G27" s="61"/>
      <c r="H27" s="61"/>
      <c r="I27" s="49"/>
    </row>
    <row r="28" ht="19.9" customHeight="true" spans="1:9">
      <c r="A28" s="31"/>
      <c r="B28" s="56" t="s">
        <v>119</v>
      </c>
      <c r="C28" s="61"/>
      <c r="D28" s="56" t="s">
        <v>134</v>
      </c>
      <c r="E28" s="61"/>
      <c r="F28" s="61"/>
      <c r="G28" s="61"/>
      <c r="H28" s="61"/>
      <c r="I28" s="49"/>
    </row>
    <row r="29" ht="19.9" customHeight="true" spans="1:9">
      <c r="A29" s="31"/>
      <c r="B29" s="56" t="s">
        <v>119</v>
      </c>
      <c r="C29" s="61"/>
      <c r="D29" s="56" t="s">
        <v>135</v>
      </c>
      <c r="E29" s="61"/>
      <c r="F29" s="61"/>
      <c r="G29" s="61"/>
      <c r="H29" s="61"/>
      <c r="I29" s="49"/>
    </row>
    <row r="30" ht="19.9" customHeight="true" spans="1:9">
      <c r="A30" s="31"/>
      <c r="B30" s="56" t="s">
        <v>119</v>
      </c>
      <c r="C30" s="61"/>
      <c r="D30" s="56" t="s">
        <v>136</v>
      </c>
      <c r="E30" s="61">
        <v>21000</v>
      </c>
      <c r="F30" s="61">
        <v>21000</v>
      </c>
      <c r="G30" s="61"/>
      <c r="H30" s="61"/>
      <c r="I30" s="49"/>
    </row>
    <row r="31" ht="19.9" customHeight="true" spans="1:9">
      <c r="A31" s="31"/>
      <c r="B31" s="56" t="s">
        <v>119</v>
      </c>
      <c r="C31" s="61"/>
      <c r="D31" s="56" t="s">
        <v>137</v>
      </c>
      <c r="E31" s="61"/>
      <c r="F31" s="61"/>
      <c r="G31" s="61"/>
      <c r="H31" s="61"/>
      <c r="I31" s="49"/>
    </row>
    <row r="32" ht="19.9" customHeight="true" spans="1:9">
      <c r="A32" s="31"/>
      <c r="B32" s="56" t="s">
        <v>119</v>
      </c>
      <c r="C32" s="61"/>
      <c r="D32" s="56" t="s">
        <v>138</v>
      </c>
      <c r="E32" s="61"/>
      <c r="F32" s="61"/>
      <c r="G32" s="61"/>
      <c r="H32" s="61"/>
      <c r="I32" s="49"/>
    </row>
    <row r="33" ht="19.9" customHeight="true" spans="1:9">
      <c r="A33" s="31"/>
      <c r="B33" s="56" t="s">
        <v>119</v>
      </c>
      <c r="C33" s="61"/>
      <c r="D33" s="56" t="s">
        <v>139</v>
      </c>
      <c r="E33" s="61"/>
      <c r="F33" s="61"/>
      <c r="G33" s="61"/>
      <c r="H33" s="61"/>
      <c r="I33" s="49"/>
    </row>
    <row r="34" ht="8.45" customHeight="true" spans="1:9">
      <c r="A34" s="71"/>
      <c r="B34" s="71"/>
      <c r="C34" s="71"/>
      <c r="D34" s="40"/>
      <c r="E34" s="71"/>
      <c r="F34" s="71"/>
      <c r="G34" s="71"/>
      <c r="H34" s="71"/>
      <c r="I34" s="63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7"/>
  <sheetViews>
    <sheetView topLeftCell="D1" workbookViewId="0">
      <pane ySplit="6" topLeftCell="A7" activePane="bottomLeft" state="frozen"/>
      <selection/>
      <selection pane="bottomLeft" activeCell="F10" sqref="F10"/>
    </sheetView>
  </sheetViews>
  <sheetFormatPr defaultColWidth="10" defaultRowHeight="13.5"/>
  <cols>
    <col min="1" max="1" width="1.5" customWidth="true"/>
    <col min="2" max="2" width="16.3833333333333" customWidth="true"/>
    <col min="3" max="4" width="6.13333333333333" customWidth="true"/>
    <col min="5" max="5" width="13.3833333333333" customWidth="true"/>
    <col min="6" max="6" width="41" customWidth="true"/>
    <col min="7" max="7" width="17.5" customWidth="true"/>
    <col min="8" max="10" width="14.6333333333333" customWidth="true"/>
    <col min="11" max="27" width="10.25" customWidth="true"/>
    <col min="28" max="28" width="14.6333333333333" customWidth="true"/>
    <col min="29" max="37" width="10.25" customWidth="true"/>
    <col min="38" max="38" width="14.6333333333333" customWidth="true"/>
    <col min="39" max="39" width="12.5" customWidth="true"/>
    <col min="40" max="40" width="14.6333333333333" customWidth="true"/>
    <col min="41" max="41" width="1.5" customWidth="true"/>
    <col min="42" max="43" width="9.75" customWidth="true"/>
  </cols>
  <sheetData>
    <row r="1" ht="14.25" customHeight="true" spans="1:41">
      <c r="A1" s="27"/>
      <c r="B1" s="27"/>
      <c r="C1" s="27"/>
      <c r="D1" s="27"/>
      <c r="E1" s="27"/>
      <c r="F1" s="27"/>
      <c r="G1" s="27"/>
      <c r="H1" s="27"/>
      <c r="I1" s="26"/>
      <c r="J1" s="52"/>
      <c r="K1" s="52"/>
      <c r="L1" s="26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8" t="s">
        <v>140</v>
      </c>
      <c r="AO1" s="62"/>
    </row>
    <row r="2" ht="19.9" customHeight="true" spans="1:41">
      <c r="A2" s="26"/>
      <c r="B2" s="28" t="s">
        <v>141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62"/>
    </row>
    <row r="3" ht="17.1" customHeight="true" spans="1:41">
      <c r="A3" s="29"/>
      <c r="B3" s="30" t="s">
        <v>5</v>
      </c>
      <c r="C3" s="30"/>
      <c r="D3" s="30"/>
      <c r="E3" s="30"/>
      <c r="F3" s="30"/>
      <c r="H3" s="29"/>
      <c r="I3" s="59"/>
      <c r="J3" s="64"/>
      <c r="K3" s="64"/>
      <c r="L3" s="65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59" t="s">
        <v>6</v>
      </c>
      <c r="AN3" s="59"/>
      <c r="AO3" s="62"/>
    </row>
    <row r="4" ht="21.4" customHeight="true" spans="1:41">
      <c r="A4" s="31"/>
      <c r="B4" s="34" t="s">
        <v>9</v>
      </c>
      <c r="C4" s="34"/>
      <c r="D4" s="34"/>
      <c r="E4" s="34"/>
      <c r="F4" s="34"/>
      <c r="G4" s="34" t="s">
        <v>142</v>
      </c>
      <c r="H4" s="34" t="s">
        <v>143</v>
      </c>
      <c r="I4" s="34"/>
      <c r="J4" s="34"/>
      <c r="K4" s="34"/>
      <c r="L4" s="34"/>
      <c r="M4" s="34"/>
      <c r="N4" s="34"/>
      <c r="O4" s="34"/>
      <c r="P4" s="34"/>
      <c r="Q4" s="34"/>
      <c r="R4" s="34" t="s">
        <v>144</v>
      </c>
      <c r="S4" s="34"/>
      <c r="T4" s="34"/>
      <c r="U4" s="34"/>
      <c r="V4" s="34"/>
      <c r="W4" s="34"/>
      <c r="X4" s="34"/>
      <c r="Y4" s="34"/>
      <c r="Z4" s="34"/>
      <c r="AA4" s="34"/>
      <c r="AB4" s="34" t="s">
        <v>145</v>
      </c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62"/>
    </row>
    <row r="5" ht="21.4" customHeight="true" spans="1:41">
      <c r="A5" s="31"/>
      <c r="B5" s="34"/>
      <c r="C5" s="34" t="s">
        <v>81</v>
      </c>
      <c r="D5" s="34"/>
      <c r="E5" s="34" t="s">
        <v>70</v>
      </c>
      <c r="F5" s="34" t="s">
        <v>71</v>
      </c>
      <c r="G5" s="34"/>
      <c r="H5" s="34" t="s">
        <v>59</v>
      </c>
      <c r="I5" s="34" t="s">
        <v>146</v>
      </c>
      <c r="J5" s="34"/>
      <c r="K5" s="34"/>
      <c r="L5" s="34" t="s">
        <v>147</v>
      </c>
      <c r="M5" s="34"/>
      <c r="N5" s="34"/>
      <c r="O5" s="34" t="s">
        <v>148</v>
      </c>
      <c r="P5" s="34"/>
      <c r="Q5" s="34"/>
      <c r="R5" s="34" t="s">
        <v>59</v>
      </c>
      <c r="S5" s="34" t="s">
        <v>146</v>
      </c>
      <c r="T5" s="34"/>
      <c r="U5" s="34"/>
      <c r="V5" s="34" t="s">
        <v>147</v>
      </c>
      <c r="W5" s="34"/>
      <c r="X5" s="34"/>
      <c r="Y5" s="34" t="s">
        <v>148</v>
      </c>
      <c r="Z5" s="34"/>
      <c r="AA5" s="34"/>
      <c r="AB5" s="34" t="s">
        <v>59</v>
      </c>
      <c r="AC5" s="34" t="s">
        <v>146</v>
      </c>
      <c r="AD5" s="34"/>
      <c r="AE5" s="34"/>
      <c r="AF5" s="34" t="s">
        <v>147</v>
      </c>
      <c r="AG5" s="34"/>
      <c r="AH5" s="34"/>
      <c r="AI5" s="34" t="s">
        <v>148</v>
      </c>
      <c r="AJ5" s="34"/>
      <c r="AK5" s="34"/>
      <c r="AL5" s="34" t="s">
        <v>149</v>
      </c>
      <c r="AM5" s="34"/>
      <c r="AN5" s="34"/>
      <c r="AO5" s="62"/>
    </row>
    <row r="6" ht="21.4" customHeight="true" spans="1:41">
      <c r="A6" s="40"/>
      <c r="B6" s="34"/>
      <c r="C6" s="34" t="s">
        <v>82</v>
      </c>
      <c r="D6" s="34" t="s">
        <v>83</v>
      </c>
      <c r="E6" s="34"/>
      <c r="F6" s="34"/>
      <c r="G6" s="34"/>
      <c r="H6" s="34"/>
      <c r="I6" s="34" t="s">
        <v>150</v>
      </c>
      <c r="J6" s="34" t="s">
        <v>77</v>
      </c>
      <c r="K6" s="34" t="s">
        <v>78</v>
      </c>
      <c r="L6" s="34" t="s">
        <v>150</v>
      </c>
      <c r="M6" s="34" t="s">
        <v>77</v>
      </c>
      <c r="N6" s="34" t="s">
        <v>78</v>
      </c>
      <c r="O6" s="34" t="s">
        <v>150</v>
      </c>
      <c r="P6" s="34" t="s">
        <v>77</v>
      </c>
      <c r="Q6" s="34" t="s">
        <v>78</v>
      </c>
      <c r="R6" s="34"/>
      <c r="S6" s="34" t="s">
        <v>150</v>
      </c>
      <c r="T6" s="34" t="s">
        <v>77</v>
      </c>
      <c r="U6" s="34" t="s">
        <v>78</v>
      </c>
      <c r="V6" s="34" t="s">
        <v>150</v>
      </c>
      <c r="W6" s="34" t="s">
        <v>77</v>
      </c>
      <c r="X6" s="34" t="s">
        <v>78</v>
      </c>
      <c r="Y6" s="34" t="s">
        <v>150</v>
      </c>
      <c r="Z6" s="34" t="s">
        <v>77</v>
      </c>
      <c r="AA6" s="34" t="s">
        <v>78</v>
      </c>
      <c r="AB6" s="34"/>
      <c r="AC6" s="34" t="s">
        <v>150</v>
      </c>
      <c r="AD6" s="34" t="s">
        <v>77</v>
      </c>
      <c r="AE6" s="34" t="s">
        <v>78</v>
      </c>
      <c r="AF6" s="34" t="s">
        <v>150</v>
      </c>
      <c r="AG6" s="34" t="s">
        <v>77</v>
      </c>
      <c r="AH6" s="34" t="s">
        <v>78</v>
      </c>
      <c r="AI6" s="34" t="s">
        <v>150</v>
      </c>
      <c r="AJ6" s="34" t="s">
        <v>77</v>
      </c>
      <c r="AK6" s="34" t="s">
        <v>78</v>
      </c>
      <c r="AL6" s="34" t="s">
        <v>150</v>
      </c>
      <c r="AM6" s="34" t="s">
        <v>77</v>
      </c>
      <c r="AN6" s="34" t="s">
        <v>78</v>
      </c>
      <c r="AO6" s="62"/>
    </row>
    <row r="7" ht="19.9" customHeight="true" spans="1:41">
      <c r="A7" s="31"/>
      <c r="B7" s="54"/>
      <c r="C7" s="54"/>
      <c r="D7" s="54"/>
      <c r="E7" s="54"/>
      <c r="F7" s="36" t="s">
        <v>72</v>
      </c>
      <c r="G7" s="60">
        <v>11320730.25</v>
      </c>
      <c r="H7" s="60">
        <v>8948558.53</v>
      </c>
      <c r="I7" s="60">
        <v>8948558.53</v>
      </c>
      <c r="J7" s="60">
        <v>8948558.53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>
        <v>2372171.72</v>
      </c>
      <c r="AC7" s="60"/>
      <c r="AD7" s="60"/>
      <c r="AE7" s="60"/>
      <c r="AF7" s="60"/>
      <c r="AG7" s="60"/>
      <c r="AH7" s="60"/>
      <c r="AI7" s="60"/>
      <c r="AJ7" s="60"/>
      <c r="AK7" s="60"/>
      <c r="AL7" s="60">
        <v>2372171.72</v>
      </c>
      <c r="AM7" s="60">
        <v>895864.32</v>
      </c>
      <c r="AN7" s="60">
        <v>1476307.4</v>
      </c>
      <c r="AO7" s="62"/>
    </row>
    <row r="8" ht="19.9" customHeight="true" spans="1:41">
      <c r="A8" s="31"/>
      <c r="B8" s="56" t="s">
        <v>151</v>
      </c>
      <c r="C8" s="55" t="s">
        <v>23</v>
      </c>
      <c r="D8" s="55" t="s">
        <v>152</v>
      </c>
      <c r="E8" s="56"/>
      <c r="F8" s="56" t="s">
        <v>153</v>
      </c>
      <c r="G8" s="61">
        <v>8188547.76</v>
      </c>
      <c r="H8" s="61">
        <v>7931710.37</v>
      </c>
      <c r="I8" s="61">
        <v>7931710.37</v>
      </c>
      <c r="J8" s="61">
        <v>7931710.37</v>
      </c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>
        <v>256837.39</v>
      </c>
      <c r="AC8" s="61"/>
      <c r="AD8" s="61"/>
      <c r="AE8" s="61"/>
      <c r="AF8" s="61"/>
      <c r="AG8" s="61"/>
      <c r="AH8" s="61"/>
      <c r="AI8" s="61"/>
      <c r="AJ8" s="61"/>
      <c r="AK8" s="61"/>
      <c r="AL8" s="61">
        <v>256837.39</v>
      </c>
      <c r="AM8" s="61">
        <v>256837.39</v>
      </c>
      <c r="AN8" s="61"/>
      <c r="AO8" s="62"/>
    </row>
    <row r="9" ht="19.9" customHeight="true" spans="1:41">
      <c r="A9" s="31"/>
      <c r="B9" s="56" t="s">
        <v>154</v>
      </c>
      <c r="C9" s="55" t="s">
        <v>152</v>
      </c>
      <c r="D9" s="55" t="s">
        <v>155</v>
      </c>
      <c r="E9" s="56" t="s">
        <v>73</v>
      </c>
      <c r="F9" s="56" t="s">
        <v>156</v>
      </c>
      <c r="G9" s="61">
        <v>3316260</v>
      </c>
      <c r="H9" s="61">
        <v>3316260</v>
      </c>
      <c r="I9" s="61">
        <v>3316260</v>
      </c>
      <c r="J9" s="61">
        <v>3316260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2"/>
    </row>
    <row r="10" ht="19.9" customHeight="true" spans="2:41">
      <c r="B10" s="56" t="s">
        <v>157</v>
      </c>
      <c r="C10" s="55" t="s">
        <v>152</v>
      </c>
      <c r="D10" s="55" t="s">
        <v>158</v>
      </c>
      <c r="E10" s="56" t="s">
        <v>73</v>
      </c>
      <c r="F10" s="56" t="s">
        <v>159</v>
      </c>
      <c r="G10" s="61">
        <v>101664</v>
      </c>
      <c r="H10" s="61">
        <v>100020</v>
      </c>
      <c r="I10" s="61">
        <v>100020</v>
      </c>
      <c r="J10" s="61">
        <v>100020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>
        <v>1644</v>
      </c>
      <c r="AC10" s="61"/>
      <c r="AD10" s="61"/>
      <c r="AE10" s="61"/>
      <c r="AF10" s="61"/>
      <c r="AG10" s="61"/>
      <c r="AH10" s="61"/>
      <c r="AI10" s="61"/>
      <c r="AJ10" s="61"/>
      <c r="AK10" s="61"/>
      <c r="AL10" s="61">
        <v>1644</v>
      </c>
      <c r="AM10" s="61">
        <v>1644</v>
      </c>
      <c r="AN10" s="61"/>
      <c r="AO10" s="62"/>
    </row>
    <row r="11" ht="19.9" customHeight="true" spans="1:41">
      <c r="A11" s="31"/>
      <c r="B11" s="56" t="s">
        <v>160</v>
      </c>
      <c r="C11" s="55" t="s">
        <v>152</v>
      </c>
      <c r="D11" s="55" t="s">
        <v>158</v>
      </c>
      <c r="E11" s="56" t="s">
        <v>73</v>
      </c>
      <c r="F11" s="56" t="s">
        <v>161</v>
      </c>
      <c r="G11" s="61">
        <v>100020</v>
      </c>
      <c r="H11" s="61">
        <v>100020</v>
      </c>
      <c r="I11" s="61">
        <v>100020</v>
      </c>
      <c r="J11" s="61">
        <v>100020</v>
      </c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2"/>
    </row>
    <row r="12" ht="19.9" customHeight="true" spans="2:41">
      <c r="B12" s="56" t="s">
        <v>162</v>
      </c>
      <c r="C12" s="55" t="s">
        <v>152</v>
      </c>
      <c r="D12" s="55" t="s">
        <v>163</v>
      </c>
      <c r="E12" s="56" t="s">
        <v>73</v>
      </c>
      <c r="F12" s="56" t="s">
        <v>164</v>
      </c>
      <c r="G12" s="61">
        <v>2602240.39</v>
      </c>
      <c r="H12" s="61">
        <v>2370528</v>
      </c>
      <c r="I12" s="61">
        <v>2370528</v>
      </c>
      <c r="J12" s="61">
        <v>2370528</v>
      </c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>
        <v>231712.39</v>
      </c>
      <c r="AC12" s="61"/>
      <c r="AD12" s="61"/>
      <c r="AE12" s="61"/>
      <c r="AF12" s="61"/>
      <c r="AG12" s="61"/>
      <c r="AH12" s="61"/>
      <c r="AI12" s="61"/>
      <c r="AJ12" s="61"/>
      <c r="AK12" s="61"/>
      <c r="AL12" s="61">
        <v>231712.39</v>
      </c>
      <c r="AM12" s="61">
        <v>231712.39</v>
      </c>
      <c r="AN12" s="61"/>
      <c r="AO12" s="62"/>
    </row>
    <row r="13" ht="19.9" customHeight="true" spans="2:41">
      <c r="B13" s="56" t="s">
        <v>165</v>
      </c>
      <c r="C13" s="55" t="s">
        <v>152</v>
      </c>
      <c r="D13" s="55" t="s">
        <v>166</v>
      </c>
      <c r="E13" s="56" t="s">
        <v>73</v>
      </c>
      <c r="F13" s="56" t="s">
        <v>167</v>
      </c>
      <c r="G13" s="61">
        <v>925025.28</v>
      </c>
      <c r="H13" s="61">
        <v>925025.28</v>
      </c>
      <c r="I13" s="61">
        <v>925025.28</v>
      </c>
      <c r="J13" s="61">
        <v>925025.28</v>
      </c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2"/>
    </row>
    <row r="14" ht="19.9" customHeight="true" spans="2:41">
      <c r="B14" s="56" t="s">
        <v>168</v>
      </c>
      <c r="C14" s="55" t="s">
        <v>152</v>
      </c>
      <c r="D14" s="55" t="s">
        <v>169</v>
      </c>
      <c r="E14" s="56" t="s">
        <v>73</v>
      </c>
      <c r="F14" s="56" t="s">
        <v>170</v>
      </c>
      <c r="G14" s="61">
        <v>462512.64</v>
      </c>
      <c r="H14" s="61">
        <v>462512.64</v>
      </c>
      <c r="I14" s="61">
        <v>462512.64</v>
      </c>
      <c r="J14" s="61">
        <v>462512.64</v>
      </c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2"/>
    </row>
    <row r="15" ht="19.9" customHeight="true" spans="2:41">
      <c r="B15" s="56" t="s">
        <v>171</v>
      </c>
      <c r="C15" s="55" t="s">
        <v>152</v>
      </c>
      <c r="D15" s="55" t="s">
        <v>172</v>
      </c>
      <c r="E15" s="56" t="s">
        <v>73</v>
      </c>
      <c r="F15" s="56" t="s">
        <v>173</v>
      </c>
      <c r="G15" s="61">
        <v>63595.49</v>
      </c>
      <c r="H15" s="61">
        <v>63595.49</v>
      </c>
      <c r="I15" s="61">
        <v>63595.49</v>
      </c>
      <c r="J15" s="61">
        <v>63595.49</v>
      </c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2"/>
    </row>
    <row r="16" ht="19.9" customHeight="true" spans="1:41">
      <c r="A16" s="31"/>
      <c r="B16" s="56" t="s">
        <v>174</v>
      </c>
      <c r="C16" s="55" t="s">
        <v>152</v>
      </c>
      <c r="D16" s="55" t="s">
        <v>172</v>
      </c>
      <c r="E16" s="56" t="s">
        <v>73</v>
      </c>
      <c r="F16" s="56" t="s">
        <v>175</v>
      </c>
      <c r="G16" s="61">
        <v>34688.45</v>
      </c>
      <c r="H16" s="61">
        <v>34688.45</v>
      </c>
      <c r="I16" s="61">
        <v>34688.45</v>
      </c>
      <c r="J16" s="61">
        <v>34688.45</v>
      </c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</row>
    <row r="17" ht="19.9" customHeight="true" spans="1:41">
      <c r="A17" s="31"/>
      <c r="B17" s="56" t="s">
        <v>176</v>
      </c>
      <c r="C17" s="55" t="s">
        <v>152</v>
      </c>
      <c r="D17" s="55" t="s">
        <v>172</v>
      </c>
      <c r="E17" s="56" t="s">
        <v>73</v>
      </c>
      <c r="F17" s="56" t="s">
        <v>177</v>
      </c>
      <c r="G17" s="61">
        <v>28907.04</v>
      </c>
      <c r="H17" s="61">
        <v>28907.04</v>
      </c>
      <c r="I17" s="61">
        <v>28907.04</v>
      </c>
      <c r="J17" s="61">
        <v>28907.04</v>
      </c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2"/>
    </row>
    <row r="18" ht="19.9" customHeight="true" spans="2:41">
      <c r="B18" s="56" t="s">
        <v>178</v>
      </c>
      <c r="C18" s="55" t="s">
        <v>152</v>
      </c>
      <c r="D18" s="55" t="s">
        <v>179</v>
      </c>
      <c r="E18" s="56" t="s">
        <v>73</v>
      </c>
      <c r="F18" s="56" t="s">
        <v>180</v>
      </c>
      <c r="G18" s="61">
        <v>717249.96</v>
      </c>
      <c r="H18" s="61">
        <v>693768.96</v>
      </c>
      <c r="I18" s="61">
        <v>693768.96</v>
      </c>
      <c r="J18" s="61">
        <v>693768.96</v>
      </c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>
        <v>23481</v>
      </c>
      <c r="AC18" s="61"/>
      <c r="AD18" s="61"/>
      <c r="AE18" s="61"/>
      <c r="AF18" s="61"/>
      <c r="AG18" s="61"/>
      <c r="AH18" s="61"/>
      <c r="AI18" s="61"/>
      <c r="AJ18" s="61"/>
      <c r="AK18" s="61"/>
      <c r="AL18" s="61">
        <v>23481</v>
      </c>
      <c r="AM18" s="61">
        <v>23481</v>
      </c>
      <c r="AN18" s="61"/>
      <c r="AO18" s="62"/>
    </row>
    <row r="19" ht="19.9" customHeight="true" spans="2:41">
      <c r="B19" s="56" t="s">
        <v>181</v>
      </c>
      <c r="C19" s="55" t="s">
        <v>23</v>
      </c>
      <c r="D19" s="55" t="s">
        <v>182</v>
      </c>
      <c r="E19" s="56"/>
      <c r="F19" s="56" t="s">
        <v>183</v>
      </c>
      <c r="G19" s="61">
        <v>3110051.49</v>
      </c>
      <c r="H19" s="61">
        <v>1016848.16</v>
      </c>
      <c r="I19" s="61">
        <v>1016848.16</v>
      </c>
      <c r="J19" s="61">
        <v>1016848.16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>
        <v>2093203.33</v>
      </c>
      <c r="AC19" s="61"/>
      <c r="AD19" s="61"/>
      <c r="AE19" s="61"/>
      <c r="AF19" s="61"/>
      <c r="AG19" s="61"/>
      <c r="AH19" s="61"/>
      <c r="AI19" s="61"/>
      <c r="AJ19" s="61"/>
      <c r="AK19" s="61"/>
      <c r="AL19" s="61">
        <v>2093203.33</v>
      </c>
      <c r="AM19" s="61">
        <v>639026.93</v>
      </c>
      <c r="AN19" s="61">
        <v>1454176.4</v>
      </c>
      <c r="AO19" s="62"/>
    </row>
    <row r="20" ht="19.9" customHeight="true" spans="1:41">
      <c r="A20" s="31"/>
      <c r="B20" s="56" t="s">
        <v>184</v>
      </c>
      <c r="C20" s="55" t="s">
        <v>182</v>
      </c>
      <c r="D20" s="55" t="s">
        <v>155</v>
      </c>
      <c r="E20" s="56" t="s">
        <v>73</v>
      </c>
      <c r="F20" s="56" t="s">
        <v>185</v>
      </c>
      <c r="G20" s="61">
        <v>439160.07</v>
      </c>
      <c r="H20" s="61">
        <v>250000</v>
      </c>
      <c r="I20" s="61">
        <v>250000</v>
      </c>
      <c r="J20" s="61">
        <v>250000</v>
      </c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>
        <v>189160.07</v>
      </c>
      <c r="AC20" s="61"/>
      <c r="AD20" s="61"/>
      <c r="AE20" s="61"/>
      <c r="AF20" s="61"/>
      <c r="AG20" s="61"/>
      <c r="AH20" s="61"/>
      <c r="AI20" s="61"/>
      <c r="AJ20" s="61"/>
      <c r="AK20" s="61"/>
      <c r="AL20" s="61">
        <v>189160.07</v>
      </c>
      <c r="AM20" s="61">
        <v>189160.07</v>
      </c>
      <c r="AN20" s="61"/>
      <c r="AO20" s="62"/>
    </row>
    <row r="21" ht="19.9" customHeight="true" spans="2:41">
      <c r="B21" s="56" t="s">
        <v>186</v>
      </c>
      <c r="C21" s="55" t="s">
        <v>182</v>
      </c>
      <c r="D21" s="55" t="s">
        <v>158</v>
      </c>
      <c r="E21" s="56" t="s">
        <v>73</v>
      </c>
      <c r="F21" s="56" t="s">
        <v>187</v>
      </c>
      <c r="G21" s="61">
        <v>76974.32</v>
      </c>
      <c r="H21" s="61">
        <v>70000</v>
      </c>
      <c r="I21" s="61">
        <v>70000</v>
      </c>
      <c r="J21" s="61">
        <v>70000</v>
      </c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>
        <v>6974.32</v>
      </c>
      <c r="AC21" s="61"/>
      <c r="AD21" s="61"/>
      <c r="AE21" s="61"/>
      <c r="AF21" s="61"/>
      <c r="AG21" s="61"/>
      <c r="AH21" s="61"/>
      <c r="AI21" s="61"/>
      <c r="AJ21" s="61"/>
      <c r="AK21" s="61"/>
      <c r="AL21" s="61">
        <v>6974.32</v>
      </c>
      <c r="AM21" s="61">
        <v>6974.32</v>
      </c>
      <c r="AN21" s="61"/>
      <c r="AO21" s="62"/>
    </row>
    <row r="22" ht="19.9" customHeight="true" spans="2:41">
      <c r="B22" s="56" t="s">
        <v>188</v>
      </c>
      <c r="C22" s="55" t="s">
        <v>182</v>
      </c>
      <c r="D22" s="55" t="s">
        <v>189</v>
      </c>
      <c r="E22" s="56" t="s">
        <v>73</v>
      </c>
      <c r="F22" s="56" t="s">
        <v>190</v>
      </c>
      <c r="G22" s="61">
        <v>90000</v>
      </c>
      <c r="H22" s="61">
        <v>80000</v>
      </c>
      <c r="I22" s="61">
        <v>80000</v>
      </c>
      <c r="J22" s="61">
        <v>80000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>
        <v>10000</v>
      </c>
      <c r="AC22" s="61"/>
      <c r="AD22" s="61"/>
      <c r="AE22" s="61"/>
      <c r="AF22" s="61"/>
      <c r="AG22" s="61"/>
      <c r="AH22" s="61"/>
      <c r="AI22" s="61"/>
      <c r="AJ22" s="61"/>
      <c r="AK22" s="61"/>
      <c r="AL22" s="61">
        <v>10000</v>
      </c>
      <c r="AM22" s="61">
        <v>10000</v>
      </c>
      <c r="AN22" s="61"/>
      <c r="AO22" s="62"/>
    </row>
    <row r="23" ht="19.9" customHeight="true" spans="2:41">
      <c r="B23" s="56" t="s">
        <v>191</v>
      </c>
      <c r="C23" s="55" t="s">
        <v>182</v>
      </c>
      <c r="D23" s="55" t="s">
        <v>192</v>
      </c>
      <c r="E23" s="56" t="s">
        <v>73</v>
      </c>
      <c r="F23" s="56" t="s">
        <v>193</v>
      </c>
      <c r="G23" s="61">
        <v>60000</v>
      </c>
      <c r="H23" s="61">
        <v>60000</v>
      </c>
      <c r="I23" s="61">
        <v>60000</v>
      </c>
      <c r="J23" s="61">
        <v>60000</v>
      </c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2"/>
    </row>
    <row r="24" ht="19.9" customHeight="true" spans="2:41">
      <c r="B24" s="56" t="s">
        <v>194</v>
      </c>
      <c r="C24" s="55" t="s">
        <v>182</v>
      </c>
      <c r="D24" s="55" t="s">
        <v>163</v>
      </c>
      <c r="E24" s="56" t="s">
        <v>73</v>
      </c>
      <c r="F24" s="56" t="s">
        <v>195</v>
      </c>
      <c r="G24" s="61">
        <v>40000</v>
      </c>
      <c r="H24" s="61">
        <v>40000</v>
      </c>
      <c r="I24" s="61">
        <v>40000</v>
      </c>
      <c r="J24" s="61">
        <v>40000</v>
      </c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2"/>
    </row>
    <row r="25" ht="19.9" customHeight="true" spans="2:41">
      <c r="B25" s="56" t="s">
        <v>196</v>
      </c>
      <c r="C25" s="55" t="s">
        <v>182</v>
      </c>
      <c r="D25" s="55" t="s">
        <v>197</v>
      </c>
      <c r="E25" s="56" t="s">
        <v>73</v>
      </c>
      <c r="F25" s="56" t="s">
        <v>198</v>
      </c>
      <c r="G25" s="61">
        <v>60513</v>
      </c>
      <c r="H25" s="61">
        <v>30000</v>
      </c>
      <c r="I25" s="61">
        <v>30000</v>
      </c>
      <c r="J25" s="61">
        <v>30000</v>
      </c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>
        <v>30513</v>
      </c>
      <c r="AC25" s="61"/>
      <c r="AD25" s="61"/>
      <c r="AE25" s="61"/>
      <c r="AF25" s="61"/>
      <c r="AG25" s="61"/>
      <c r="AH25" s="61"/>
      <c r="AI25" s="61"/>
      <c r="AJ25" s="61"/>
      <c r="AK25" s="61"/>
      <c r="AL25" s="61">
        <v>30513</v>
      </c>
      <c r="AM25" s="61">
        <v>30513</v>
      </c>
      <c r="AN25" s="61"/>
      <c r="AO25" s="62"/>
    </row>
    <row r="26" ht="19.9" customHeight="true" spans="2:41">
      <c r="B26" s="56" t="s">
        <v>199</v>
      </c>
      <c r="C26" s="55" t="s">
        <v>182</v>
      </c>
      <c r="D26" s="55" t="s">
        <v>200</v>
      </c>
      <c r="E26" s="56" t="s">
        <v>73</v>
      </c>
      <c r="F26" s="56" t="s">
        <v>201</v>
      </c>
      <c r="G26" s="61">
        <v>163608</v>
      </c>
      <c r="H26" s="61">
        <v>100000</v>
      </c>
      <c r="I26" s="61">
        <v>100000</v>
      </c>
      <c r="J26" s="61">
        <v>100000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>
        <v>63608</v>
      </c>
      <c r="AC26" s="61"/>
      <c r="AD26" s="61"/>
      <c r="AE26" s="61"/>
      <c r="AF26" s="61"/>
      <c r="AG26" s="61"/>
      <c r="AH26" s="61"/>
      <c r="AI26" s="61"/>
      <c r="AJ26" s="61"/>
      <c r="AK26" s="61"/>
      <c r="AL26" s="61">
        <v>63608</v>
      </c>
      <c r="AM26" s="61">
        <v>63608</v>
      </c>
      <c r="AN26" s="61"/>
      <c r="AO26" s="62"/>
    </row>
    <row r="27" ht="19.9" customHeight="true" spans="2:41">
      <c r="B27" s="56" t="s">
        <v>202</v>
      </c>
      <c r="C27" s="55" t="s">
        <v>182</v>
      </c>
      <c r="D27" s="55" t="s">
        <v>179</v>
      </c>
      <c r="E27" s="56" t="s">
        <v>73</v>
      </c>
      <c r="F27" s="56" t="s">
        <v>203</v>
      </c>
      <c r="G27" s="61">
        <v>270730</v>
      </c>
      <c r="H27" s="61">
        <v>222950</v>
      </c>
      <c r="I27" s="61">
        <v>222950</v>
      </c>
      <c r="J27" s="61">
        <v>222950</v>
      </c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>
        <v>47780</v>
      </c>
      <c r="AC27" s="61"/>
      <c r="AD27" s="61"/>
      <c r="AE27" s="61"/>
      <c r="AF27" s="61"/>
      <c r="AG27" s="61"/>
      <c r="AH27" s="61"/>
      <c r="AI27" s="61"/>
      <c r="AJ27" s="61"/>
      <c r="AK27" s="61"/>
      <c r="AL27" s="61">
        <v>47780</v>
      </c>
      <c r="AM27" s="61">
        <v>47780</v>
      </c>
      <c r="AN27" s="61"/>
      <c r="AO27" s="62"/>
    </row>
    <row r="28" ht="19.9" customHeight="true" spans="2:41">
      <c r="B28" s="56" t="s">
        <v>204</v>
      </c>
      <c r="C28" s="55" t="s">
        <v>182</v>
      </c>
      <c r="D28" s="55" t="s">
        <v>205</v>
      </c>
      <c r="E28" s="56" t="s">
        <v>73</v>
      </c>
      <c r="F28" s="56" t="s">
        <v>206</v>
      </c>
      <c r="G28" s="61">
        <v>67103</v>
      </c>
      <c r="H28" s="61">
        <v>50000</v>
      </c>
      <c r="I28" s="61">
        <v>50000</v>
      </c>
      <c r="J28" s="61">
        <v>50000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>
        <v>17103</v>
      </c>
      <c r="AC28" s="61"/>
      <c r="AD28" s="61"/>
      <c r="AE28" s="61"/>
      <c r="AF28" s="61"/>
      <c r="AG28" s="61"/>
      <c r="AH28" s="61"/>
      <c r="AI28" s="61"/>
      <c r="AJ28" s="61"/>
      <c r="AK28" s="61"/>
      <c r="AL28" s="61">
        <v>17103</v>
      </c>
      <c r="AM28" s="61">
        <v>17103</v>
      </c>
      <c r="AN28" s="61"/>
      <c r="AO28" s="62"/>
    </row>
    <row r="29" ht="19.9" customHeight="true" spans="2:41">
      <c r="B29" s="56" t="s">
        <v>207</v>
      </c>
      <c r="C29" s="55" t="s">
        <v>182</v>
      </c>
      <c r="D29" s="55" t="s">
        <v>208</v>
      </c>
      <c r="E29" s="56" t="s">
        <v>73</v>
      </c>
      <c r="F29" s="56" t="s">
        <v>209</v>
      </c>
      <c r="G29" s="61">
        <v>8750</v>
      </c>
      <c r="H29" s="61">
        <v>4750</v>
      </c>
      <c r="I29" s="61">
        <v>4750</v>
      </c>
      <c r="J29" s="61">
        <v>4750</v>
      </c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>
        <v>4000</v>
      </c>
      <c r="AC29" s="61"/>
      <c r="AD29" s="61"/>
      <c r="AE29" s="61"/>
      <c r="AF29" s="61"/>
      <c r="AG29" s="61"/>
      <c r="AH29" s="61"/>
      <c r="AI29" s="61"/>
      <c r="AJ29" s="61"/>
      <c r="AK29" s="61"/>
      <c r="AL29" s="61">
        <v>4000</v>
      </c>
      <c r="AM29" s="61">
        <v>4000</v>
      </c>
      <c r="AN29" s="61"/>
      <c r="AO29" s="62"/>
    </row>
    <row r="30" ht="19.9" customHeight="true" spans="2:41">
      <c r="B30" s="56" t="s">
        <v>210</v>
      </c>
      <c r="C30" s="55" t="s">
        <v>182</v>
      </c>
      <c r="D30" s="55" t="s">
        <v>211</v>
      </c>
      <c r="E30" s="56" t="s">
        <v>73</v>
      </c>
      <c r="F30" s="56" t="s">
        <v>212</v>
      </c>
      <c r="G30" s="61">
        <v>82611.88</v>
      </c>
      <c r="H30" s="61">
        <v>40930.56</v>
      </c>
      <c r="I30" s="61">
        <v>40930.56</v>
      </c>
      <c r="J30" s="61">
        <v>40930.56</v>
      </c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>
        <v>41681.32</v>
      </c>
      <c r="AC30" s="61"/>
      <c r="AD30" s="61"/>
      <c r="AE30" s="61"/>
      <c r="AF30" s="61"/>
      <c r="AG30" s="61"/>
      <c r="AH30" s="61"/>
      <c r="AI30" s="61"/>
      <c r="AJ30" s="61"/>
      <c r="AK30" s="61"/>
      <c r="AL30" s="61">
        <v>41681.32</v>
      </c>
      <c r="AM30" s="61">
        <v>41681.32</v>
      </c>
      <c r="AN30" s="61"/>
      <c r="AO30" s="62"/>
    </row>
    <row r="31" ht="19.9" customHeight="true" spans="2:41">
      <c r="B31" s="56" t="s">
        <v>213</v>
      </c>
      <c r="C31" s="55" t="s">
        <v>182</v>
      </c>
      <c r="D31" s="55" t="s">
        <v>214</v>
      </c>
      <c r="E31" s="56" t="s">
        <v>73</v>
      </c>
      <c r="F31" s="56" t="s">
        <v>215</v>
      </c>
      <c r="G31" s="61">
        <v>226999.82</v>
      </c>
      <c r="H31" s="61">
        <v>68217.6</v>
      </c>
      <c r="I31" s="61">
        <v>68217.6</v>
      </c>
      <c r="J31" s="61">
        <v>68217.6</v>
      </c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>
        <v>158782.22</v>
      </c>
      <c r="AC31" s="61"/>
      <c r="AD31" s="61"/>
      <c r="AE31" s="61"/>
      <c r="AF31" s="61"/>
      <c r="AG31" s="61"/>
      <c r="AH31" s="61"/>
      <c r="AI31" s="61"/>
      <c r="AJ31" s="61"/>
      <c r="AK31" s="61"/>
      <c r="AL31" s="61">
        <v>158782.22</v>
      </c>
      <c r="AM31" s="61">
        <v>158782.22</v>
      </c>
      <c r="AN31" s="61"/>
      <c r="AO31" s="62"/>
    </row>
    <row r="32" ht="19.9" customHeight="true" spans="2:41">
      <c r="B32" s="56" t="s">
        <v>216</v>
      </c>
      <c r="C32" s="55" t="s">
        <v>182</v>
      </c>
      <c r="D32" s="55" t="s">
        <v>217</v>
      </c>
      <c r="E32" s="56" t="s">
        <v>73</v>
      </c>
      <c r="F32" s="56" t="s">
        <v>218</v>
      </c>
      <c r="G32" s="61">
        <v>1523601.4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>
        <v>1523601.4</v>
      </c>
      <c r="AC32" s="61"/>
      <c r="AD32" s="61"/>
      <c r="AE32" s="61"/>
      <c r="AF32" s="61"/>
      <c r="AG32" s="61"/>
      <c r="AH32" s="61"/>
      <c r="AI32" s="61"/>
      <c r="AJ32" s="61"/>
      <c r="AK32" s="61"/>
      <c r="AL32" s="61">
        <v>1523601.4</v>
      </c>
      <c r="AM32" s="61">
        <v>69425</v>
      </c>
      <c r="AN32" s="61">
        <v>1454176.4</v>
      </c>
      <c r="AO32" s="62"/>
    </row>
    <row r="33" ht="19.9" customHeight="true" spans="2:41">
      <c r="B33" s="56" t="s">
        <v>219</v>
      </c>
      <c r="C33" s="55" t="s">
        <v>23</v>
      </c>
      <c r="D33" s="55" t="s">
        <v>220</v>
      </c>
      <c r="E33" s="56"/>
      <c r="F33" s="56" t="s">
        <v>221</v>
      </c>
      <c r="G33" s="61">
        <v>12131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>
        <v>12131</v>
      </c>
      <c r="AC33" s="61"/>
      <c r="AD33" s="61"/>
      <c r="AE33" s="61"/>
      <c r="AF33" s="61"/>
      <c r="AG33" s="61"/>
      <c r="AH33" s="61"/>
      <c r="AI33" s="61"/>
      <c r="AJ33" s="61"/>
      <c r="AK33" s="61"/>
      <c r="AL33" s="61">
        <v>12131</v>
      </c>
      <c r="AM33" s="61"/>
      <c r="AN33" s="61">
        <v>12131</v>
      </c>
      <c r="AO33" s="62"/>
    </row>
    <row r="34" ht="19.9" customHeight="true" spans="1:41">
      <c r="A34" s="31"/>
      <c r="B34" s="56" t="s">
        <v>222</v>
      </c>
      <c r="C34" s="55" t="s">
        <v>220</v>
      </c>
      <c r="D34" s="55" t="s">
        <v>217</v>
      </c>
      <c r="E34" s="56" t="s">
        <v>73</v>
      </c>
      <c r="F34" s="56" t="s">
        <v>223</v>
      </c>
      <c r="G34" s="61">
        <v>12131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>
        <v>12131</v>
      </c>
      <c r="AC34" s="61"/>
      <c r="AD34" s="61"/>
      <c r="AE34" s="61"/>
      <c r="AF34" s="61"/>
      <c r="AG34" s="61"/>
      <c r="AH34" s="61"/>
      <c r="AI34" s="61"/>
      <c r="AJ34" s="61"/>
      <c r="AK34" s="61"/>
      <c r="AL34" s="61">
        <v>12131</v>
      </c>
      <c r="AM34" s="61"/>
      <c r="AN34" s="61">
        <v>12131</v>
      </c>
      <c r="AO34" s="62"/>
    </row>
    <row r="35" ht="19.9" customHeight="true" spans="2:41">
      <c r="B35" s="56" t="s">
        <v>224</v>
      </c>
      <c r="C35" s="55" t="s">
        <v>23</v>
      </c>
      <c r="D35" s="55" t="s">
        <v>225</v>
      </c>
      <c r="E35" s="56"/>
      <c r="F35" s="56" t="s">
        <v>226</v>
      </c>
      <c r="G35" s="61">
        <v>10000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>
        <v>10000</v>
      </c>
      <c r="AC35" s="61"/>
      <c r="AD35" s="61"/>
      <c r="AE35" s="61"/>
      <c r="AF35" s="61"/>
      <c r="AG35" s="61"/>
      <c r="AH35" s="61"/>
      <c r="AI35" s="61"/>
      <c r="AJ35" s="61"/>
      <c r="AK35" s="61"/>
      <c r="AL35" s="61">
        <v>10000</v>
      </c>
      <c r="AM35" s="61"/>
      <c r="AN35" s="61">
        <v>10000</v>
      </c>
      <c r="AO35" s="62"/>
    </row>
    <row r="36" ht="19.9" customHeight="true" spans="1:41">
      <c r="A36" s="31"/>
      <c r="B36" s="56" t="s">
        <v>227</v>
      </c>
      <c r="C36" s="55" t="s">
        <v>225</v>
      </c>
      <c r="D36" s="55" t="s">
        <v>217</v>
      </c>
      <c r="E36" s="56" t="s">
        <v>73</v>
      </c>
      <c r="F36" s="56" t="s">
        <v>136</v>
      </c>
      <c r="G36" s="61">
        <v>10000</v>
      </c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>
        <v>10000</v>
      </c>
      <c r="AC36" s="61"/>
      <c r="AD36" s="61"/>
      <c r="AE36" s="61"/>
      <c r="AF36" s="61"/>
      <c r="AG36" s="61"/>
      <c r="AH36" s="61"/>
      <c r="AI36" s="61"/>
      <c r="AJ36" s="61"/>
      <c r="AK36" s="61"/>
      <c r="AL36" s="61">
        <v>10000</v>
      </c>
      <c r="AM36" s="61"/>
      <c r="AN36" s="61">
        <v>10000</v>
      </c>
      <c r="AO36" s="62"/>
    </row>
    <row r="37" ht="8.45" customHeight="true" spans="1:41">
      <c r="A37" s="38"/>
      <c r="B37" s="57"/>
      <c r="C37" s="38"/>
      <c r="D37" s="38"/>
      <c r="E37" s="57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63"/>
    </row>
  </sheetData>
  <mergeCells count="27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6:A17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zoomScale="85" zoomScaleNormal="85" workbookViewId="0">
      <pane ySplit="6" topLeftCell="A7" activePane="bottomLeft" state="frozen"/>
      <selection/>
      <selection pane="bottomLeft" activeCell="K10" sqref="K10"/>
    </sheetView>
  </sheetViews>
  <sheetFormatPr defaultColWidth="10" defaultRowHeight="13.5"/>
  <cols>
    <col min="1" max="1" width="1.5" customWidth="true"/>
    <col min="2" max="4" width="6.13333333333333" customWidth="true"/>
    <col min="5" max="5" width="41" customWidth="true"/>
    <col min="6" max="6" width="17.5" customWidth="true"/>
    <col min="7" max="8" width="16.3833333333333" customWidth="true"/>
    <col min="9" max="9" width="1.5" customWidth="true"/>
    <col min="10" max="10" width="9.75" customWidth="true"/>
  </cols>
  <sheetData>
    <row r="1" ht="14.25" customHeight="true" spans="1:9">
      <c r="A1" s="26"/>
      <c r="B1" s="45"/>
      <c r="C1" s="45"/>
      <c r="D1" s="45"/>
      <c r="E1" s="45"/>
      <c r="F1" s="45" t="s">
        <v>228</v>
      </c>
      <c r="G1" s="45"/>
      <c r="H1" s="45"/>
      <c r="I1" s="31"/>
    </row>
    <row r="2" ht="19.9" customHeight="true" spans="1:8">
      <c r="A2" s="26"/>
      <c r="B2" s="28" t="s">
        <v>229</v>
      </c>
      <c r="C2" s="28"/>
      <c r="D2" s="28"/>
      <c r="E2" s="28"/>
      <c r="F2" s="28"/>
      <c r="G2" s="28"/>
      <c r="H2" s="28"/>
    </row>
    <row r="3" ht="17.1" customHeight="true" spans="1:9">
      <c r="A3" s="29"/>
      <c r="B3" s="30" t="s">
        <v>5</v>
      </c>
      <c r="C3" s="30"/>
      <c r="D3" s="30"/>
      <c r="E3" s="30"/>
      <c r="F3" s="29"/>
      <c r="H3" s="59" t="s">
        <v>6</v>
      </c>
      <c r="I3" s="47"/>
    </row>
    <row r="4" ht="21.4" customHeight="true" spans="1:9">
      <c r="A4" s="35"/>
      <c r="B4" s="32" t="s">
        <v>9</v>
      </c>
      <c r="C4" s="32"/>
      <c r="D4" s="32"/>
      <c r="E4" s="32"/>
      <c r="F4" s="32" t="s">
        <v>59</v>
      </c>
      <c r="G4" s="53" t="s">
        <v>230</v>
      </c>
      <c r="H4" s="53" t="s">
        <v>145</v>
      </c>
      <c r="I4" s="49"/>
    </row>
    <row r="5" ht="21.4" customHeight="true" spans="1:9">
      <c r="A5" s="35"/>
      <c r="B5" s="32" t="s">
        <v>81</v>
      </c>
      <c r="C5" s="32"/>
      <c r="D5" s="32"/>
      <c r="E5" s="32" t="s">
        <v>231</v>
      </c>
      <c r="F5" s="32"/>
      <c r="G5" s="53"/>
      <c r="H5" s="53"/>
      <c r="I5" s="49"/>
    </row>
    <row r="6" ht="21.4" customHeight="true" spans="1:9">
      <c r="A6" s="33"/>
      <c r="B6" s="32" t="s">
        <v>82</v>
      </c>
      <c r="C6" s="32" t="s">
        <v>83</v>
      </c>
      <c r="D6" s="32" t="s">
        <v>84</v>
      </c>
      <c r="E6" s="32"/>
      <c r="F6" s="32"/>
      <c r="G6" s="53"/>
      <c r="H6" s="53"/>
      <c r="I6" s="49"/>
    </row>
    <row r="7" ht="19.9" customHeight="true" spans="1:9">
      <c r="A7" s="35"/>
      <c r="B7" s="36"/>
      <c r="C7" s="36"/>
      <c r="D7" s="36"/>
      <c r="E7" s="36" t="s">
        <v>72</v>
      </c>
      <c r="F7" s="42">
        <v>11320730.25</v>
      </c>
      <c r="G7" s="42">
        <v>8948558.53</v>
      </c>
      <c r="H7" s="42">
        <v>2372171.72</v>
      </c>
      <c r="I7" s="50"/>
    </row>
    <row r="8" ht="19.9" customHeight="true" spans="1:9">
      <c r="A8" s="33"/>
      <c r="B8" s="37"/>
      <c r="C8" s="37"/>
      <c r="D8" s="37"/>
      <c r="E8" s="37" t="s">
        <v>232</v>
      </c>
      <c r="F8" s="43">
        <v>9171461.37</v>
      </c>
      <c r="G8" s="43">
        <v>6843770.65</v>
      </c>
      <c r="H8" s="43">
        <v>2327690.72</v>
      </c>
      <c r="I8" s="48"/>
    </row>
    <row r="9" ht="19.9" customHeight="true" spans="1:9">
      <c r="A9" s="33"/>
      <c r="B9" s="37"/>
      <c r="C9" s="37"/>
      <c r="D9" s="37"/>
      <c r="E9" s="37" t="s">
        <v>233</v>
      </c>
      <c r="F9" s="43">
        <v>9171461.37</v>
      </c>
      <c r="G9" s="43">
        <v>6843770.65</v>
      </c>
      <c r="H9" s="43">
        <v>2327690.72</v>
      </c>
      <c r="I9" s="48"/>
    </row>
    <row r="10" ht="19.9" customHeight="true" spans="1:9">
      <c r="A10" s="33"/>
      <c r="B10" s="37" t="s">
        <v>85</v>
      </c>
      <c r="C10" s="37" t="s">
        <v>86</v>
      </c>
      <c r="D10" s="37" t="s">
        <v>86</v>
      </c>
      <c r="E10" s="37" t="s">
        <v>234</v>
      </c>
      <c r="F10" s="43">
        <f>F7-F11-F14-F18-F20</f>
        <v>9171461.37</v>
      </c>
      <c r="G10" s="43">
        <f>G7-G11-G14-G18-G20</f>
        <v>6843770.65</v>
      </c>
      <c r="H10" s="44">
        <v>2327690.72</v>
      </c>
      <c r="I10" s="49"/>
    </row>
    <row r="11" ht="19.9" customHeight="true" spans="2:9">
      <c r="B11" s="37"/>
      <c r="C11" s="37"/>
      <c r="D11" s="37"/>
      <c r="E11" s="37" t="s">
        <v>235</v>
      </c>
      <c r="F11" s="61">
        <v>925025.28</v>
      </c>
      <c r="G11" s="61">
        <v>925025.28</v>
      </c>
      <c r="H11" s="43"/>
      <c r="I11" s="48"/>
    </row>
    <row r="12" ht="19.9" customHeight="true" spans="1:9">
      <c r="A12" s="33"/>
      <c r="B12" s="37"/>
      <c r="C12" s="37"/>
      <c r="D12" s="37"/>
      <c r="E12" s="37" t="s">
        <v>236</v>
      </c>
      <c r="F12" s="61">
        <v>925025.28</v>
      </c>
      <c r="G12" s="61">
        <v>925025.28</v>
      </c>
      <c r="H12" s="43"/>
      <c r="I12" s="48"/>
    </row>
    <row r="13" ht="19.9" customHeight="true" spans="1:9">
      <c r="A13" s="33"/>
      <c r="B13" s="37" t="s">
        <v>88</v>
      </c>
      <c r="C13" s="37" t="s">
        <v>89</v>
      </c>
      <c r="D13" s="37" t="s">
        <v>89</v>
      </c>
      <c r="E13" s="37" t="s">
        <v>237</v>
      </c>
      <c r="F13" s="61">
        <v>925025.28</v>
      </c>
      <c r="G13" s="61">
        <v>925025.28</v>
      </c>
      <c r="H13" s="44"/>
      <c r="I13" s="49"/>
    </row>
    <row r="14" ht="19.9" customHeight="true" spans="2:9">
      <c r="B14" s="37"/>
      <c r="C14" s="37"/>
      <c r="D14" s="37"/>
      <c r="E14" s="37" t="s">
        <v>238</v>
      </c>
      <c r="F14" s="61">
        <v>462512.64</v>
      </c>
      <c r="G14" s="61">
        <v>462512.64</v>
      </c>
      <c r="H14" s="43"/>
      <c r="I14" s="48"/>
    </row>
    <row r="15" ht="19.9" customHeight="true" spans="1:9">
      <c r="A15" s="33"/>
      <c r="B15" s="37"/>
      <c r="C15" s="37"/>
      <c r="D15" s="37"/>
      <c r="E15" s="37" t="s">
        <v>239</v>
      </c>
      <c r="F15" s="61">
        <v>462512.64</v>
      </c>
      <c r="G15" s="61">
        <v>462512.64</v>
      </c>
      <c r="H15" s="43"/>
      <c r="I15" s="48"/>
    </row>
    <row r="16" ht="19.9" customHeight="true" spans="1:9">
      <c r="A16" s="33"/>
      <c r="B16" s="37" t="s">
        <v>91</v>
      </c>
      <c r="C16" s="37" t="s">
        <v>92</v>
      </c>
      <c r="D16" s="37" t="s">
        <v>86</v>
      </c>
      <c r="E16" s="37" t="s">
        <v>240</v>
      </c>
      <c r="F16" s="61">
        <v>462512.64</v>
      </c>
      <c r="G16" s="61">
        <v>462512.64</v>
      </c>
      <c r="H16" s="44"/>
      <c r="I16" s="49"/>
    </row>
    <row r="17" ht="19.9" customHeight="true" spans="2:9">
      <c r="B17" s="37"/>
      <c r="C17" s="37"/>
      <c r="D17" s="37"/>
      <c r="E17" s="37" t="s">
        <v>241</v>
      </c>
      <c r="F17" s="43">
        <v>740730.96</v>
      </c>
      <c r="G17" s="61">
        <v>717249.96</v>
      </c>
      <c r="H17" s="43">
        <f t="shared" ref="H17:H19" si="0">F17-G17</f>
        <v>23481</v>
      </c>
      <c r="I17" s="48"/>
    </row>
    <row r="18" ht="19.9" customHeight="true" spans="1:9">
      <c r="A18" s="33"/>
      <c r="B18" s="37"/>
      <c r="C18" s="37"/>
      <c r="D18" s="37"/>
      <c r="E18" s="37" t="s">
        <v>242</v>
      </c>
      <c r="F18" s="43">
        <v>740730.96</v>
      </c>
      <c r="G18" s="61">
        <v>717249.96</v>
      </c>
      <c r="H18" s="43">
        <f t="shared" si="0"/>
        <v>23481</v>
      </c>
      <c r="I18" s="48"/>
    </row>
    <row r="19" ht="19.9" customHeight="true" spans="1:9">
      <c r="A19" s="33"/>
      <c r="B19" s="37" t="s">
        <v>94</v>
      </c>
      <c r="C19" s="37" t="s">
        <v>86</v>
      </c>
      <c r="D19" s="37" t="s">
        <v>95</v>
      </c>
      <c r="E19" s="37" t="s">
        <v>243</v>
      </c>
      <c r="F19" s="43">
        <v>740730.96</v>
      </c>
      <c r="G19" s="61">
        <v>717249.96</v>
      </c>
      <c r="H19" s="43">
        <f t="shared" si="0"/>
        <v>23481</v>
      </c>
      <c r="I19" s="49"/>
    </row>
    <row r="20" ht="19.9" customHeight="true" spans="2:9">
      <c r="B20" s="37"/>
      <c r="C20" s="37"/>
      <c r="D20" s="37"/>
      <c r="E20" s="37" t="s">
        <v>226</v>
      </c>
      <c r="F20" s="43">
        <v>21000</v>
      </c>
      <c r="G20" s="43"/>
      <c r="H20" s="43">
        <v>21000</v>
      </c>
      <c r="I20" s="48"/>
    </row>
    <row r="21" ht="19.9" customHeight="true" spans="1:9">
      <c r="A21" s="33"/>
      <c r="B21" s="37"/>
      <c r="C21" s="37"/>
      <c r="D21" s="37"/>
      <c r="E21" s="37" t="s">
        <v>244</v>
      </c>
      <c r="F21" s="43">
        <v>21000</v>
      </c>
      <c r="G21" s="43"/>
      <c r="H21" s="43">
        <v>21000</v>
      </c>
      <c r="I21" s="48"/>
    </row>
    <row r="22" ht="19.9" customHeight="true" spans="1:9">
      <c r="A22" s="33"/>
      <c r="B22" s="37" t="s">
        <v>97</v>
      </c>
      <c r="C22" s="37" t="s">
        <v>98</v>
      </c>
      <c r="D22" s="37" t="s">
        <v>99</v>
      </c>
      <c r="E22" s="37" t="s">
        <v>245</v>
      </c>
      <c r="F22" s="43">
        <v>21000</v>
      </c>
      <c r="G22" s="44"/>
      <c r="H22" s="43">
        <v>21000</v>
      </c>
      <c r="I22" s="49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6" topLeftCell="A7" activePane="bottomLeft" state="frozen"/>
      <selection/>
      <selection pane="bottomLeft" activeCell="G16" sqref="G16"/>
    </sheetView>
  </sheetViews>
  <sheetFormatPr defaultColWidth="10" defaultRowHeight="13.5"/>
  <cols>
    <col min="1" max="1" width="1.5" customWidth="true"/>
    <col min="2" max="3" width="6.13333333333333" customWidth="true"/>
    <col min="4" max="4" width="16.3833333333333" customWidth="true"/>
    <col min="5" max="5" width="41" customWidth="true"/>
    <col min="6" max="8" width="16.3833333333333" customWidth="true"/>
    <col min="9" max="9" width="1.5" customWidth="true"/>
    <col min="10" max="10" width="9.75" customWidth="true"/>
  </cols>
  <sheetData>
    <row r="1" ht="14.25" customHeight="true" spans="1:9">
      <c r="A1" s="27"/>
      <c r="B1" s="27"/>
      <c r="C1" s="27"/>
      <c r="D1" s="52"/>
      <c r="E1" s="52"/>
      <c r="F1" s="26"/>
      <c r="G1" s="26"/>
      <c r="H1" s="58" t="s">
        <v>246</v>
      </c>
      <c r="I1" s="62"/>
    </row>
    <row r="2" ht="19.9" customHeight="true" spans="1:9">
      <c r="A2" s="26"/>
      <c r="B2" s="28" t="s">
        <v>247</v>
      </c>
      <c r="C2" s="28"/>
      <c r="D2" s="28"/>
      <c r="E2" s="28"/>
      <c r="F2" s="28"/>
      <c r="G2" s="28"/>
      <c r="H2" s="28"/>
      <c r="I2" s="62"/>
    </row>
    <row r="3" ht="17.1" customHeight="true" spans="1:9">
      <c r="A3" s="29"/>
      <c r="B3" s="30" t="s">
        <v>5</v>
      </c>
      <c r="C3" s="30"/>
      <c r="D3" s="30"/>
      <c r="E3" s="30"/>
      <c r="G3" s="29"/>
      <c r="H3" s="59" t="s">
        <v>6</v>
      </c>
      <c r="I3" s="62"/>
    </row>
    <row r="4" ht="21.4" customHeight="true" spans="1:9">
      <c r="A4" s="31"/>
      <c r="B4" s="34" t="s">
        <v>9</v>
      </c>
      <c r="C4" s="34"/>
      <c r="D4" s="34"/>
      <c r="E4" s="34"/>
      <c r="F4" s="34" t="s">
        <v>77</v>
      </c>
      <c r="G4" s="34"/>
      <c r="H4" s="34"/>
      <c r="I4" s="62"/>
    </row>
    <row r="5" ht="21.4" customHeight="true" spans="1:9">
      <c r="A5" s="31"/>
      <c r="B5" s="34" t="s">
        <v>81</v>
      </c>
      <c r="C5" s="34"/>
      <c r="D5" s="34" t="s">
        <v>70</v>
      </c>
      <c r="E5" s="34" t="s">
        <v>71</v>
      </c>
      <c r="F5" s="34" t="s">
        <v>59</v>
      </c>
      <c r="G5" s="34" t="s">
        <v>248</v>
      </c>
      <c r="H5" s="34" t="s">
        <v>249</v>
      </c>
      <c r="I5" s="62"/>
    </row>
    <row r="6" ht="21.4" customHeight="true" spans="1:9">
      <c r="A6" s="31"/>
      <c r="B6" s="34" t="s">
        <v>82</v>
      </c>
      <c r="C6" s="34" t="s">
        <v>83</v>
      </c>
      <c r="D6" s="34"/>
      <c r="E6" s="34"/>
      <c r="F6" s="34"/>
      <c r="G6" s="34"/>
      <c r="H6" s="34"/>
      <c r="I6" s="62"/>
    </row>
    <row r="7" ht="19.9" customHeight="true" spans="1:9">
      <c r="A7" s="31"/>
      <c r="B7" s="54"/>
      <c r="C7" s="54"/>
      <c r="D7" s="54"/>
      <c r="E7" s="36" t="s">
        <v>72</v>
      </c>
      <c r="F7" s="60">
        <v>9844422.85</v>
      </c>
      <c r="G7" s="60">
        <v>8188547.76</v>
      </c>
      <c r="H7" s="60">
        <v>1655875.09</v>
      </c>
      <c r="I7" s="62"/>
    </row>
    <row r="8" ht="19.9" customHeight="true" spans="1:9">
      <c r="A8" s="31"/>
      <c r="B8" s="55" t="s">
        <v>23</v>
      </c>
      <c r="C8" s="55" t="s">
        <v>23</v>
      </c>
      <c r="D8" s="56" t="s">
        <v>151</v>
      </c>
      <c r="E8" s="56" t="s">
        <v>153</v>
      </c>
      <c r="F8" s="61">
        <v>8188547.76</v>
      </c>
      <c r="G8" s="61">
        <v>8188547.76</v>
      </c>
      <c r="H8" s="61"/>
      <c r="I8" s="62"/>
    </row>
    <row r="9" ht="19.9" customHeight="true" spans="1:9">
      <c r="A9" s="31"/>
      <c r="B9" s="55" t="s">
        <v>152</v>
      </c>
      <c r="C9" s="55" t="s">
        <v>155</v>
      </c>
      <c r="D9" s="56" t="s">
        <v>154</v>
      </c>
      <c r="E9" s="56" t="s">
        <v>250</v>
      </c>
      <c r="F9" s="61">
        <v>3316260</v>
      </c>
      <c r="G9" s="61">
        <v>3316260</v>
      </c>
      <c r="H9" s="61"/>
      <c r="I9" s="62"/>
    </row>
    <row r="10" ht="19.9" customHeight="true" spans="2:9">
      <c r="B10" s="55" t="s">
        <v>152</v>
      </c>
      <c r="C10" s="55" t="s">
        <v>158</v>
      </c>
      <c r="D10" s="56" t="s">
        <v>157</v>
      </c>
      <c r="E10" s="56" t="s">
        <v>251</v>
      </c>
      <c r="F10" s="61">
        <v>101664</v>
      </c>
      <c r="G10" s="61">
        <v>101664</v>
      </c>
      <c r="H10" s="61"/>
      <c r="I10" s="62"/>
    </row>
    <row r="11" ht="19.9" customHeight="true" spans="1:9">
      <c r="A11" s="31"/>
      <c r="B11" s="55" t="s">
        <v>152</v>
      </c>
      <c r="C11" s="55" t="s">
        <v>158</v>
      </c>
      <c r="D11" s="56" t="s">
        <v>160</v>
      </c>
      <c r="E11" s="56" t="s">
        <v>252</v>
      </c>
      <c r="F11" s="61">
        <v>100020</v>
      </c>
      <c r="G11" s="61">
        <v>100020</v>
      </c>
      <c r="H11" s="61"/>
      <c r="I11" s="62"/>
    </row>
    <row r="12" ht="19.9" customHeight="true" spans="2:9">
      <c r="B12" s="55" t="s">
        <v>152</v>
      </c>
      <c r="C12" s="55" t="s">
        <v>163</v>
      </c>
      <c r="D12" s="56" t="s">
        <v>162</v>
      </c>
      <c r="E12" s="56" t="s">
        <v>253</v>
      </c>
      <c r="F12" s="61">
        <v>2602240.39</v>
      </c>
      <c r="G12" s="61">
        <v>2602240.39</v>
      </c>
      <c r="H12" s="61"/>
      <c r="I12" s="62"/>
    </row>
    <row r="13" ht="19.9" customHeight="true" spans="2:9">
      <c r="B13" s="55" t="s">
        <v>152</v>
      </c>
      <c r="C13" s="55" t="s">
        <v>166</v>
      </c>
      <c r="D13" s="56" t="s">
        <v>165</v>
      </c>
      <c r="E13" s="56" t="s">
        <v>254</v>
      </c>
      <c r="F13" s="61">
        <v>925025.28</v>
      </c>
      <c r="G13" s="61">
        <v>925025.28</v>
      </c>
      <c r="H13" s="61"/>
      <c r="I13" s="62"/>
    </row>
    <row r="14" ht="19.9" customHeight="true" spans="2:9">
      <c r="B14" s="55" t="s">
        <v>152</v>
      </c>
      <c r="C14" s="55" t="s">
        <v>169</v>
      </c>
      <c r="D14" s="56" t="s">
        <v>168</v>
      </c>
      <c r="E14" s="56" t="s">
        <v>255</v>
      </c>
      <c r="F14" s="61">
        <v>462512.64</v>
      </c>
      <c r="G14" s="61">
        <v>462512.64</v>
      </c>
      <c r="H14" s="61"/>
      <c r="I14" s="62"/>
    </row>
    <row r="15" ht="19.9" customHeight="true" spans="2:9">
      <c r="B15" s="55" t="s">
        <v>152</v>
      </c>
      <c r="C15" s="55" t="s">
        <v>172</v>
      </c>
      <c r="D15" s="56" t="s">
        <v>171</v>
      </c>
      <c r="E15" s="56" t="s">
        <v>256</v>
      </c>
      <c r="F15" s="61">
        <v>63595.49</v>
      </c>
      <c r="G15" s="61">
        <v>63595.49</v>
      </c>
      <c r="H15" s="61"/>
      <c r="I15" s="62"/>
    </row>
    <row r="16" ht="19.9" customHeight="true" spans="1:9">
      <c r="A16" s="31"/>
      <c r="B16" s="55" t="s">
        <v>152</v>
      </c>
      <c r="C16" s="55" t="s">
        <v>172</v>
      </c>
      <c r="D16" s="56" t="s">
        <v>174</v>
      </c>
      <c r="E16" s="56" t="s">
        <v>257</v>
      </c>
      <c r="F16" s="61">
        <v>34688.45</v>
      </c>
      <c r="G16" s="61">
        <v>34688.45</v>
      </c>
      <c r="H16" s="61"/>
      <c r="I16" s="62"/>
    </row>
    <row r="17" ht="19.9" customHeight="true" spans="1:9">
      <c r="A17" s="31"/>
      <c r="B17" s="55" t="s">
        <v>152</v>
      </c>
      <c r="C17" s="55" t="s">
        <v>172</v>
      </c>
      <c r="D17" s="56" t="s">
        <v>176</v>
      </c>
      <c r="E17" s="56" t="s">
        <v>258</v>
      </c>
      <c r="F17" s="61">
        <v>28907.04</v>
      </c>
      <c r="G17" s="61">
        <v>28907.04</v>
      </c>
      <c r="H17" s="61"/>
      <c r="I17" s="62"/>
    </row>
    <row r="18" ht="19.9" customHeight="true" spans="2:9">
      <c r="B18" s="55" t="s">
        <v>152</v>
      </c>
      <c r="C18" s="55" t="s">
        <v>179</v>
      </c>
      <c r="D18" s="56" t="s">
        <v>178</v>
      </c>
      <c r="E18" s="56" t="s">
        <v>96</v>
      </c>
      <c r="F18" s="61">
        <v>717249.96</v>
      </c>
      <c r="G18" s="61">
        <v>717249.96</v>
      </c>
      <c r="H18" s="61"/>
      <c r="I18" s="62"/>
    </row>
    <row r="19" ht="19.9" customHeight="true" spans="2:9">
      <c r="B19" s="55" t="s">
        <v>23</v>
      </c>
      <c r="C19" s="55" t="s">
        <v>23</v>
      </c>
      <c r="D19" s="56" t="s">
        <v>181</v>
      </c>
      <c r="E19" s="56" t="s">
        <v>183</v>
      </c>
      <c r="F19" s="61">
        <v>1655875.09</v>
      </c>
      <c r="G19" s="61"/>
      <c r="H19" s="61">
        <v>1655875.09</v>
      </c>
      <c r="I19" s="62"/>
    </row>
    <row r="20" ht="19.9" customHeight="true" spans="1:9">
      <c r="A20" s="31"/>
      <c r="B20" s="55" t="s">
        <v>182</v>
      </c>
      <c r="C20" s="55" t="s">
        <v>155</v>
      </c>
      <c r="D20" s="56" t="s">
        <v>184</v>
      </c>
      <c r="E20" s="56" t="s">
        <v>259</v>
      </c>
      <c r="F20" s="61">
        <v>439160.07</v>
      </c>
      <c r="G20" s="61"/>
      <c r="H20" s="61">
        <v>439160.07</v>
      </c>
      <c r="I20" s="62"/>
    </row>
    <row r="21" ht="19.9" customHeight="true" spans="2:9">
      <c r="B21" s="55" t="s">
        <v>182</v>
      </c>
      <c r="C21" s="55" t="s">
        <v>158</v>
      </c>
      <c r="D21" s="56" t="s">
        <v>186</v>
      </c>
      <c r="E21" s="56" t="s">
        <v>260</v>
      </c>
      <c r="F21" s="61">
        <v>76974.32</v>
      </c>
      <c r="G21" s="61"/>
      <c r="H21" s="61">
        <v>76974.32</v>
      </c>
      <c r="I21" s="62"/>
    </row>
    <row r="22" ht="19.9" customHeight="true" spans="2:9">
      <c r="B22" s="55" t="s">
        <v>182</v>
      </c>
      <c r="C22" s="55" t="s">
        <v>189</v>
      </c>
      <c r="D22" s="56" t="s">
        <v>188</v>
      </c>
      <c r="E22" s="56" t="s">
        <v>261</v>
      </c>
      <c r="F22" s="61">
        <v>90000</v>
      </c>
      <c r="G22" s="61"/>
      <c r="H22" s="61">
        <v>90000</v>
      </c>
      <c r="I22" s="62"/>
    </row>
    <row r="23" ht="19.9" customHeight="true" spans="2:9">
      <c r="B23" s="55" t="s">
        <v>182</v>
      </c>
      <c r="C23" s="55" t="s">
        <v>192</v>
      </c>
      <c r="D23" s="56" t="s">
        <v>191</v>
      </c>
      <c r="E23" s="56" t="s">
        <v>262</v>
      </c>
      <c r="F23" s="61">
        <v>60000</v>
      </c>
      <c r="G23" s="61"/>
      <c r="H23" s="61">
        <v>60000</v>
      </c>
      <c r="I23" s="62"/>
    </row>
    <row r="24" ht="19.9" customHeight="true" spans="2:9">
      <c r="B24" s="55" t="s">
        <v>182</v>
      </c>
      <c r="C24" s="55" t="s">
        <v>163</v>
      </c>
      <c r="D24" s="56" t="s">
        <v>194</v>
      </c>
      <c r="E24" s="56" t="s">
        <v>263</v>
      </c>
      <c r="F24" s="61">
        <v>40000</v>
      </c>
      <c r="G24" s="61"/>
      <c r="H24" s="61">
        <v>40000</v>
      </c>
      <c r="I24" s="62"/>
    </row>
    <row r="25" ht="19.9" customHeight="true" spans="2:9">
      <c r="B25" s="55" t="s">
        <v>182</v>
      </c>
      <c r="C25" s="55" t="s">
        <v>197</v>
      </c>
      <c r="D25" s="56" t="s">
        <v>196</v>
      </c>
      <c r="E25" s="56" t="s">
        <v>264</v>
      </c>
      <c r="F25" s="61">
        <v>60513</v>
      </c>
      <c r="G25" s="61"/>
      <c r="H25" s="61">
        <v>60513</v>
      </c>
      <c r="I25" s="62"/>
    </row>
    <row r="26" ht="19.9" customHeight="true" spans="2:9">
      <c r="B26" s="55" t="s">
        <v>182</v>
      </c>
      <c r="C26" s="55" t="s">
        <v>200</v>
      </c>
      <c r="D26" s="56" t="s">
        <v>199</v>
      </c>
      <c r="E26" s="56" t="s">
        <v>265</v>
      </c>
      <c r="F26" s="61">
        <v>163608</v>
      </c>
      <c r="G26" s="61"/>
      <c r="H26" s="61">
        <v>163608</v>
      </c>
      <c r="I26" s="62"/>
    </row>
    <row r="27" ht="19.9" customHeight="true" spans="2:9">
      <c r="B27" s="55" t="s">
        <v>182</v>
      </c>
      <c r="C27" s="55" t="s">
        <v>179</v>
      </c>
      <c r="D27" s="56" t="s">
        <v>202</v>
      </c>
      <c r="E27" s="56" t="s">
        <v>266</v>
      </c>
      <c r="F27" s="61">
        <v>270730</v>
      </c>
      <c r="G27" s="61"/>
      <c r="H27" s="61">
        <v>270730</v>
      </c>
      <c r="I27" s="62"/>
    </row>
    <row r="28" ht="19.9" customHeight="true" spans="2:9">
      <c r="B28" s="55" t="s">
        <v>182</v>
      </c>
      <c r="C28" s="55" t="s">
        <v>205</v>
      </c>
      <c r="D28" s="56" t="s">
        <v>204</v>
      </c>
      <c r="E28" s="56" t="s">
        <v>267</v>
      </c>
      <c r="F28" s="61">
        <v>67103</v>
      </c>
      <c r="G28" s="61"/>
      <c r="H28" s="61">
        <v>67103</v>
      </c>
      <c r="I28" s="62"/>
    </row>
    <row r="29" ht="19.9" customHeight="true" spans="2:9">
      <c r="B29" s="55" t="s">
        <v>182</v>
      </c>
      <c r="C29" s="55" t="s">
        <v>208</v>
      </c>
      <c r="D29" s="56" t="s">
        <v>207</v>
      </c>
      <c r="E29" s="56" t="s">
        <v>268</v>
      </c>
      <c r="F29" s="61">
        <v>8750</v>
      </c>
      <c r="G29" s="61"/>
      <c r="H29" s="61">
        <v>8750</v>
      </c>
      <c r="I29" s="62"/>
    </row>
    <row r="30" ht="19.9" customHeight="true" spans="2:9">
      <c r="B30" s="55" t="s">
        <v>182</v>
      </c>
      <c r="C30" s="55" t="s">
        <v>211</v>
      </c>
      <c r="D30" s="56" t="s">
        <v>210</v>
      </c>
      <c r="E30" s="56" t="s">
        <v>269</v>
      </c>
      <c r="F30" s="61">
        <v>82611.88</v>
      </c>
      <c r="G30" s="61"/>
      <c r="H30" s="61">
        <v>82611.88</v>
      </c>
      <c r="I30" s="62"/>
    </row>
    <row r="31" ht="19.9" customHeight="true" spans="2:9">
      <c r="B31" s="55" t="s">
        <v>182</v>
      </c>
      <c r="C31" s="55" t="s">
        <v>214</v>
      </c>
      <c r="D31" s="56" t="s">
        <v>213</v>
      </c>
      <c r="E31" s="56" t="s">
        <v>270</v>
      </c>
      <c r="F31" s="61">
        <v>226999.82</v>
      </c>
      <c r="G31" s="61"/>
      <c r="H31" s="61">
        <v>226999.82</v>
      </c>
      <c r="I31" s="62"/>
    </row>
    <row r="32" ht="19.9" customHeight="true" spans="2:9">
      <c r="B32" s="55" t="s">
        <v>182</v>
      </c>
      <c r="C32" s="55" t="s">
        <v>217</v>
      </c>
      <c r="D32" s="56" t="s">
        <v>216</v>
      </c>
      <c r="E32" s="56" t="s">
        <v>271</v>
      </c>
      <c r="F32" s="61">
        <v>69425</v>
      </c>
      <c r="G32" s="61"/>
      <c r="H32" s="61">
        <v>69425</v>
      </c>
      <c r="I32" s="62"/>
    </row>
    <row r="33" ht="8.45" customHeight="true" spans="1:9">
      <c r="A33" s="38"/>
      <c r="B33" s="38"/>
      <c r="C33" s="38"/>
      <c r="D33" s="57"/>
      <c r="E33" s="38"/>
      <c r="F33" s="38"/>
      <c r="G33" s="38"/>
      <c r="H33" s="38"/>
      <c r="I33" s="63"/>
    </row>
  </sheetData>
  <mergeCells count="12">
    <mergeCell ref="B1:C1"/>
    <mergeCell ref="B2:H2"/>
    <mergeCell ref="B3:E3"/>
    <mergeCell ref="B4:E4"/>
    <mergeCell ref="F4:H4"/>
    <mergeCell ref="B5:C5"/>
    <mergeCell ref="A16:A1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" customWidth="true"/>
    <col min="2" max="4" width="6.13333333333333" customWidth="true"/>
    <col min="5" max="5" width="13.3833333333333" customWidth="true"/>
    <col min="6" max="6" width="41" customWidth="true"/>
    <col min="7" max="7" width="16.3833333333333" customWidth="true"/>
    <col min="8" max="8" width="1.5" customWidth="true"/>
    <col min="9" max="11" width="9.75" customWidth="true"/>
  </cols>
  <sheetData>
    <row r="1" ht="14.25" customHeight="true" spans="1:8">
      <c r="A1" s="26"/>
      <c r="B1" s="31"/>
      <c r="C1" s="31"/>
      <c r="D1" s="31"/>
      <c r="E1" s="31"/>
      <c r="F1" s="31"/>
      <c r="G1" s="45" t="s">
        <v>272</v>
      </c>
      <c r="H1" s="31"/>
    </row>
    <row r="2" ht="19.9" customHeight="true" spans="1:8">
      <c r="A2" s="26"/>
      <c r="B2" s="28" t="s">
        <v>273</v>
      </c>
      <c r="C2" s="28"/>
      <c r="D2" s="28"/>
      <c r="E2" s="28"/>
      <c r="F2" s="28"/>
      <c r="G2" s="28"/>
      <c r="H2" s="31" t="s">
        <v>3</v>
      </c>
    </row>
    <row r="3" ht="17.1" customHeight="true" spans="1:8">
      <c r="A3" s="29"/>
      <c r="B3" s="30" t="s">
        <v>5</v>
      </c>
      <c r="C3" s="30"/>
      <c r="D3" s="30"/>
      <c r="E3" s="30"/>
      <c r="F3" s="30"/>
      <c r="G3" s="46" t="s">
        <v>6</v>
      </c>
      <c r="H3" s="47"/>
    </row>
    <row r="4" ht="21.4" customHeight="true" spans="1:8">
      <c r="A4" s="33"/>
      <c r="B4" s="32" t="s">
        <v>81</v>
      </c>
      <c r="C4" s="32"/>
      <c r="D4" s="32"/>
      <c r="E4" s="32" t="s">
        <v>70</v>
      </c>
      <c r="F4" s="32" t="s">
        <v>71</v>
      </c>
      <c r="G4" s="32" t="s">
        <v>274</v>
      </c>
      <c r="H4" s="48"/>
    </row>
    <row r="5" ht="21.4" customHeight="true" spans="1:8">
      <c r="A5" s="33"/>
      <c r="B5" s="32" t="s">
        <v>82</v>
      </c>
      <c r="C5" s="32" t="s">
        <v>83</v>
      </c>
      <c r="D5" s="32" t="s">
        <v>84</v>
      </c>
      <c r="E5" s="32"/>
      <c r="F5" s="32"/>
      <c r="G5" s="32"/>
      <c r="H5" s="49"/>
    </row>
    <row r="6" ht="19.9" customHeight="true" spans="1:8">
      <c r="A6" s="35"/>
      <c r="B6" s="36"/>
      <c r="C6" s="36"/>
      <c r="D6" s="36"/>
      <c r="E6" s="36"/>
      <c r="F6" s="36" t="s">
        <v>72</v>
      </c>
      <c r="G6" s="42">
        <v>1476307.4</v>
      </c>
      <c r="H6" s="50"/>
    </row>
    <row r="7" ht="19.9" customHeight="true" spans="1:8">
      <c r="A7" s="33"/>
      <c r="B7" s="37"/>
      <c r="C7" s="37"/>
      <c r="D7" s="37"/>
      <c r="E7" s="37"/>
      <c r="F7" s="37" t="s">
        <v>87</v>
      </c>
      <c r="G7" s="43">
        <v>1455307.4</v>
      </c>
      <c r="H7" s="49"/>
    </row>
    <row r="8" ht="19.9" customHeight="true" spans="1:8">
      <c r="A8" s="33"/>
      <c r="B8" s="37" t="s">
        <v>85</v>
      </c>
      <c r="C8" s="37" t="s">
        <v>86</v>
      </c>
      <c r="D8" s="37" t="s">
        <v>86</v>
      </c>
      <c r="E8" s="37" t="s">
        <v>73</v>
      </c>
      <c r="F8" s="37" t="s">
        <v>275</v>
      </c>
      <c r="G8" s="44">
        <v>27000</v>
      </c>
      <c r="H8" s="49"/>
    </row>
    <row r="9" ht="19.9" customHeight="true" spans="1:8">
      <c r="A9" s="33"/>
      <c r="B9" s="37" t="s">
        <v>85</v>
      </c>
      <c r="C9" s="37" t="s">
        <v>86</v>
      </c>
      <c r="D9" s="37" t="s">
        <v>86</v>
      </c>
      <c r="E9" s="37" t="s">
        <v>73</v>
      </c>
      <c r="F9" s="37" t="s">
        <v>276</v>
      </c>
      <c r="G9" s="44">
        <v>70944</v>
      </c>
      <c r="H9" s="49"/>
    </row>
    <row r="10" ht="19.9" customHeight="true" spans="1:8">
      <c r="A10" s="33"/>
      <c r="B10" s="37" t="s">
        <v>85</v>
      </c>
      <c r="C10" s="37" t="s">
        <v>86</v>
      </c>
      <c r="D10" s="37" t="s">
        <v>86</v>
      </c>
      <c r="E10" s="37" t="s">
        <v>73</v>
      </c>
      <c r="F10" s="37" t="s">
        <v>277</v>
      </c>
      <c r="G10" s="44">
        <v>1323095.4</v>
      </c>
      <c r="H10" s="49"/>
    </row>
    <row r="11" ht="19.9" customHeight="true" spans="1:8">
      <c r="A11" s="33"/>
      <c r="B11" s="37" t="s">
        <v>85</v>
      </c>
      <c r="C11" s="37" t="s">
        <v>86</v>
      </c>
      <c r="D11" s="37" t="s">
        <v>86</v>
      </c>
      <c r="E11" s="37" t="s">
        <v>73</v>
      </c>
      <c r="F11" s="37" t="s">
        <v>278</v>
      </c>
      <c r="G11" s="44">
        <v>14268</v>
      </c>
      <c r="H11" s="49"/>
    </row>
    <row r="12" ht="19.9" customHeight="true" spans="1:8">
      <c r="A12" s="33"/>
      <c r="B12" s="37" t="s">
        <v>85</v>
      </c>
      <c r="C12" s="37" t="s">
        <v>86</v>
      </c>
      <c r="D12" s="37" t="s">
        <v>86</v>
      </c>
      <c r="E12" s="37" t="s">
        <v>73</v>
      </c>
      <c r="F12" s="37" t="s">
        <v>279</v>
      </c>
      <c r="G12" s="44">
        <v>20000</v>
      </c>
      <c r="H12" s="49"/>
    </row>
    <row r="13" ht="19.9" customHeight="true" spans="2:8">
      <c r="B13" s="37"/>
      <c r="C13" s="37"/>
      <c r="D13" s="37"/>
      <c r="E13" s="37"/>
      <c r="F13" s="37" t="s">
        <v>100</v>
      </c>
      <c r="G13" s="43">
        <v>21000</v>
      </c>
      <c r="H13" s="49"/>
    </row>
    <row r="14" ht="19.9" customHeight="true" spans="1:8">
      <c r="A14" s="33"/>
      <c r="B14" s="37" t="s">
        <v>97</v>
      </c>
      <c r="C14" s="37" t="s">
        <v>98</v>
      </c>
      <c r="D14" s="37" t="s">
        <v>99</v>
      </c>
      <c r="E14" s="37" t="s">
        <v>73</v>
      </c>
      <c r="F14" s="37" t="s">
        <v>280</v>
      </c>
      <c r="G14" s="44">
        <v>21000</v>
      </c>
      <c r="H14" s="49"/>
    </row>
    <row r="15" ht="8.45" customHeight="true" spans="1:8">
      <c r="A15" s="38"/>
      <c r="B15" s="39"/>
      <c r="C15" s="39"/>
      <c r="D15" s="39"/>
      <c r="E15" s="39"/>
      <c r="F15" s="38"/>
      <c r="G15" s="38"/>
      <c r="H15" s="51"/>
    </row>
  </sheetData>
  <mergeCells count="7">
    <mergeCell ref="B2:G2"/>
    <mergeCell ref="B3:F3"/>
    <mergeCell ref="B4:D4"/>
    <mergeCell ref="A8:A12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2022-03-29T10:13:00Z</dcterms:created>
  <dcterms:modified xsi:type="dcterms:W3CDTF">2025-01-10T16:35:58Z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30C71CAA92BD44D9A6D1BE70102288EC</vt:lpwstr>
  </property>
  <property fmtid="{D5CDD505-2E9C-101B-9397-08002B2CF9AE}" pid="3" name="KSOProductBuildVer">
    <vt:lpwstr>2052-11.8.2.9980</vt:lpwstr>
  </property>
</Properties>
</file>