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165"/>
  </bookViews>
  <sheets>
    <sheet name="社保补贴" sheetId="9" r:id="rId1"/>
  </sheets>
  <definedNames>
    <definedName name="_xlnm._FilterDatabase" localSheetId="0" hidden="1">社保补贴!$A$4:$G$18</definedName>
    <definedName name="_xlnm.Print_Titles" localSheetId="0">社保补贴!$4:$4</definedName>
  </definedNames>
  <calcPr calcId="144525"/>
</workbook>
</file>

<file path=xl/sharedStrings.xml><?xml version="1.0" encoding="utf-8"?>
<sst xmlns="http://schemas.openxmlformats.org/spreadsheetml/2006/main" count="38" uniqueCount="26">
  <si>
    <r>
      <t>附件</t>
    </r>
    <r>
      <rPr>
        <sz val="11"/>
        <color theme="1"/>
        <rFont val="Tahoma"/>
        <charset val="134"/>
      </rPr>
      <t>3</t>
    </r>
  </si>
  <si>
    <t>剑阁县2024年第2-4季度公益性岗位社保补贴台账（就业创业资金）</t>
  </si>
  <si>
    <t>单位：人、元</t>
  </si>
  <si>
    <t>序号</t>
  </si>
  <si>
    <t>用人单位</t>
  </si>
  <si>
    <t>人数</t>
  </si>
  <si>
    <t>养老保险</t>
  </si>
  <si>
    <t>医疗保险</t>
  </si>
  <si>
    <t>失业保险</t>
  </si>
  <si>
    <t>合计</t>
  </si>
  <si>
    <t>备注</t>
  </si>
  <si>
    <t>剑阁县杨村镇人民政府</t>
  </si>
  <si>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季度</t>
    </r>
  </si>
  <si>
    <t>剑阁县白龙镇人民政府</t>
  </si>
  <si>
    <r>
      <rPr>
        <sz val="11"/>
        <color theme="1"/>
        <rFont val="Tahoma"/>
        <charset val="134"/>
      </rPr>
      <t>3</t>
    </r>
    <r>
      <rPr>
        <sz val="11"/>
        <color theme="1"/>
        <rFont val="宋体"/>
        <charset val="134"/>
      </rPr>
      <t>季度</t>
    </r>
  </si>
  <si>
    <t>剑阁县东宝镇人民政府</t>
  </si>
  <si>
    <t>剑阁县武连镇人民政府</t>
  </si>
  <si>
    <t>剑阁县演圣镇人民政府</t>
  </si>
  <si>
    <t>剑阁县元山镇人民政府</t>
  </si>
  <si>
    <t>普安镇志愿兵</t>
  </si>
  <si>
    <t>剑阁县鹤龄镇人民政府</t>
  </si>
  <si>
    <r>
      <rPr>
        <sz val="11"/>
        <color theme="1"/>
        <rFont val="Tahoma"/>
        <charset val="134"/>
      </rPr>
      <t>4</t>
    </r>
    <r>
      <rPr>
        <sz val="11"/>
        <color theme="1"/>
        <rFont val="宋体"/>
        <charset val="134"/>
      </rPr>
      <t>季度</t>
    </r>
  </si>
  <si>
    <t>剑阁县剑门关镇人民政府</t>
  </si>
  <si>
    <t>剑阁县江口镇人民政府</t>
  </si>
  <si>
    <t>剑阁县木马镇人民政府</t>
  </si>
  <si>
    <t>剑阁县樵店乡人民政府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</si>
</sst>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Tahoma"/>
      <charset val="134"/>
    </font>
    <font>
      <sz val="12"/>
      <color theme="1"/>
      <name val="Tahoma"/>
      <charset val="134"/>
    </font>
    <font>
      <sz val="11"/>
      <color theme="1"/>
      <name val="方正书宋_GBK"/>
      <charset val="134"/>
    </font>
    <font>
      <b/>
      <sz val="22"/>
      <color theme="1"/>
      <name val="方正小标宋_GBK"/>
      <charset val="134"/>
    </font>
    <font>
      <sz val="20"/>
      <color theme="1"/>
      <name val="宋体"/>
      <charset val="134"/>
    </font>
    <font>
      <sz val="20"/>
      <color theme="1"/>
      <name val="Tahoma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19" fillId="0" borderId="0"/>
    <xf numFmtId="0" fontId="17" fillId="0" borderId="0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7" fillId="28" borderId="9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6" fillId="26" borderId="9" applyNumberFormat="false" applyAlignment="false" applyProtection="false">
      <alignment vertical="center"/>
    </xf>
    <xf numFmtId="0" fontId="30" fillId="28" borderId="11" applyNumberFormat="false" applyAlignment="false" applyProtection="false">
      <alignment vertical="center"/>
    </xf>
    <xf numFmtId="0" fontId="25" fillId="25" borderId="8" applyNumberFormat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7" fillId="6" borderId="4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1" fillId="0" borderId="0" xfId="0" applyFont="true"/>
    <xf numFmtId="0" fontId="2" fillId="0" borderId="0" xfId="0" applyFont="true"/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8" fillId="0" borderId="1" xfId="0" applyFont="true" applyBorder="true"/>
  </cellXfs>
  <cellStyles count="51">
    <cellStyle name="常规" xfId="0" builtinId="0"/>
    <cellStyle name="常规_Sheet1" xfId="1"/>
    <cellStyle name="常规 10 3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9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A1" sqref="A1"/>
    </sheetView>
  </sheetViews>
  <sheetFormatPr defaultColWidth="9" defaultRowHeight="15.75" outlineLevelCol="7"/>
  <cols>
    <col min="1" max="1" width="5.37333333333333" customWidth="true"/>
    <col min="2" max="2" width="24.1266666666667" customWidth="true"/>
    <col min="4" max="7" width="15.6266666666667" customWidth="true"/>
    <col min="8" max="8" width="12.8733333333333" customWidth="true"/>
  </cols>
  <sheetData>
    <row r="1" spans="1:1">
      <c r="A1" s="2" t="s">
        <v>0</v>
      </c>
    </row>
    <row r="2" ht="68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ht="29" customHeight="true" spans="2:7">
      <c r="B3" s="4"/>
      <c r="C3" s="5"/>
      <c r="D3" s="5"/>
      <c r="E3" s="5"/>
      <c r="F3" s="5"/>
      <c r="G3" s="13" t="s">
        <v>2</v>
      </c>
    </row>
    <row r="4" s="1" customFormat="true" ht="30" customHeight="true" spans="1:8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6" t="s">
        <v>9</v>
      </c>
      <c r="H4" s="6" t="s">
        <v>10</v>
      </c>
    </row>
    <row r="5" s="1" customFormat="true" ht="25" customHeight="true" spans="1:8">
      <c r="A5" s="8">
        <v>1</v>
      </c>
      <c r="B5" s="8" t="s">
        <v>11</v>
      </c>
      <c r="C5" s="8">
        <v>4</v>
      </c>
      <c r="D5" s="8">
        <v>8661.12</v>
      </c>
      <c r="E5" s="8">
        <v>5201.16</v>
      </c>
      <c r="F5" s="8">
        <v>308.52</v>
      </c>
      <c r="G5" s="8">
        <f>D5+E5+F5</f>
        <v>14170.8</v>
      </c>
      <c r="H5" s="14" t="s">
        <v>12</v>
      </c>
    </row>
    <row r="6" ht="25" customHeight="true" spans="1:8">
      <c r="A6" s="8">
        <v>2</v>
      </c>
      <c r="B6" s="9" t="s">
        <v>13</v>
      </c>
      <c r="C6" s="8">
        <v>34</v>
      </c>
      <c r="D6" s="8">
        <v>72897.76</v>
      </c>
      <c r="E6" s="8">
        <v>45564.13</v>
      </c>
      <c r="F6" s="8">
        <v>2596.71</v>
      </c>
      <c r="G6" s="8">
        <f t="shared" ref="G6:G18" si="0">D6+E6+F6</f>
        <v>121058.6</v>
      </c>
      <c r="H6" s="14" t="s">
        <v>14</v>
      </c>
    </row>
    <row r="7" ht="25" customHeight="true" spans="1:8">
      <c r="A7" s="8">
        <v>3</v>
      </c>
      <c r="B7" s="9" t="s">
        <v>15</v>
      </c>
      <c r="C7" s="8">
        <v>5</v>
      </c>
      <c r="D7" s="8">
        <v>10826.4</v>
      </c>
      <c r="E7" s="8">
        <v>6766.95</v>
      </c>
      <c r="F7" s="8">
        <v>385.65</v>
      </c>
      <c r="G7" s="8">
        <f t="shared" si="0"/>
        <v>17979</v>
      </c>
      <c r="H7" s="14" t="s">
        <v>14</v>
      </c>
    </row>
    <row r="8" ht="25" customHeight="true" spans="1:8">
      <c r="A8" s="8">
        <v>4</v>
      </c>
      <c r="B8" s="9" t="s">
        <v>16</v>
      </c>
      <c r="C8" s="8">
        <v>14</v>
      </c>
      <c r="D8" s="8">
        <v>28148.64</v>
      </c>
      <c r="E8" s="8">
        <v>16240.68</v>
      </c>
      <c r="F8" s="8">
        <v>1002.69</v>
      </c>
      <c r="G8" s="8">
        <f t="shared" si="0"/>
        <v>45392.01</v>
      </c>
      <c r="H8" s="14" t="s">
        <v>14</v>
      </c>
    </row>
    <row r="9" ht="25" customHeight="true" spans="1:8">
      <c r="A9" s="8">
        <v>5</v>
      </c>
      <c r="B9" s="9" t="s">
        <v>17</v>
      </c>
      <c r="C9" s="8">
        <v>9</v>
      </c>
      <c r="D9" s="8">
        <v>19487.52</v>
      </c>
      <c r="E9" s="8">
        <v>12180.51</v>
      </c>
      <c r="F9" s="8">
        <v>694.17</v>
      </c>
      <c r="G9" s="8">
        <f t="shared" si="0"/>
        <v>32362.2</v>
      </c>
      <c r="H9" s="14" t="s">
        <v>14</v>
      </c>
    </row>
    <row r="10" ht="25" customHeight="true" spans="1:8">
      <c r="A10" s="8">
        <v>6</v>
      </c>
      <c r="B10" s="9" t="s">
        <v>18</v>
      </c>
      <c r="C10" s="8">
        <v>26</v>
      </c>
      <c r="D10" s="8">
        <v>54768.96</v>
      </c>
      <c r="E10" s="8">
        <v>32932.49</v>
      </c>
      <c r="F10" s="8">
        <v>1950.94</v>
      </c>
      <c r="G10" s="8">
        <f t="shared" si="0"/>
        <v>89652.39</v>
      </c>
      <c r="H10" s="14" t="s">
        <v>14</v>
      </c>
    </row>
    <row r="11" ht="25" customHeight="true" spans="1:8">
      <c r="A11" s="8">
        <v>7</v>
      </c>
      <c r="B11" s="9" t="s">
        <v>19</v>
      </c>
      <c r="C11" s="8">
        <v>6</v>
      </c>
      <c r="D11" s="8">
        <v>12991.68</v>
      </c>
      <c r="E11" s="8">
        <v>8445.06</v>
      </c>
      <c r="F11" s="8">
        <v>435.6</v>
      </c>
      <c r="G11" s="8">
        <f t="shared" si="0"/>
        <v>21872.34</v>
      </c>
      <c r="H11" s="14" t="s">
        <v>14</v>
      </c>
    </row>
    <row r="12" ht="25" customHeight="true" spans="1:8">
      <c r="A12" s="8">
        <v>8</v>
      </c>
      <c r="B12" s="9" t="s">
        <v>20</v>
      </c>
      <c r="C12" s="9">
        <v>12</v>
      </c>
      <c r="D12" s="9">
        <v>25983.36</v>
      </c>
      <c r="E12" s="9">
        <v>14887.29</v>
      </c>
      <c r="F12" s="9">
        <v>925.56</v>
      </c>
      <c r="G12" s="9">
        <f t="shared" si="0"/>
        <v>41796.21</v>
      </c>
      <c r="H12" s="14" t="s">
        <v>21</v>
      </c>
    </row>
    <row r="13" ht="25" customHeight="true" spans="1:8">
      <c r="A13" s="8">
        <v>9</v>
      </c>
      <c r="B13" s="9" t="s">
        <v>22</v>
      </c>
      <c r="C13" s="9">
        <v>35</v>
      </c>
      <c r="D13" s="9">
        <v>75063.04</v>
      </c>
      <c r="E13" s="9">
        <v>46917.52</v>
      </c>
      <c r="F13" s="9">
        <v>2673.84</v>
      </c>
      <c r="G13" s="9">
        <f t="shared" si="0"/>
        <v>124654.4</v>
      </c>
      <c r="H13" s="14" t="s">
        <v>21</v>
      </c>
    </row>
    <row r="14" ht="25" customHeight="true" spans="1:8">
      <c r="A14" s="8">
        <v>10</v>
      </c>
      <c r="B14" s="9" t="s">
        <v>23</v>
      </c>
      <c r="C14" s="9">
        <v>16</v>
      </c>
      <c r="D14" s="9">
        <v>34644.48</v>
      </c>
      <c r="E14" s="9">
        <v>21654.24</v>
      </c>
      <c r="F14" s="9">
        <v>1234.08</v>
      </c>
      <c r="G14" s="9">
        <f t="shared" si="0"/>
        <v>57532.8</v>
      </c>
      <c r="H14" s="14" t="s">
        <v>21</v>
      </c>
    </row>
    <row r="15" ht="25" customHeight="true" spans="1:8">
      <c r="A15" s="8">
        <v>11</v>
      </c>
      <c r="B15" s="9" t="s">
        <v>24</v>
      </c>
      <c r="C15" s="9">
        <v>11</v>
      </c>
      <c r="D15" s="9">
        <v>23818.08</v>
      </c>
      <c r="E15" s="9">
        <v>14887.29</v>
      </c>
      <c r="F15" s="9">
        <v>848.43</v>
      </c>
      <c r="G15" s="9">
        <f t="shared" si="0"/>
        <v>39553.8</v>
      </c>
      <c r="H15" s="14" t="s">
        <v>21</v>
      </c>
    </row>
    <row r="16" ht="25" customHeight="true" spans="1:8">
      <c r="A16" s="8">
        <v>12</v>
      </c>
      <c r="B16" s="9" t="s">
        <v>25</v>
      </c>
      <c r="C16" s="9">
        <v>2</v>
      </c>
      <c r="D16" s="9">
        <v>4330.56</v>
      </c>
      <c r="E16" s="9">
        <v>2706.78</v>
      </c>
      <c r="F16" s="9">
        <v>154.26</v>
      </c>
      <c r="G16" s="9">
        <f t="shared" si="0"/>
        <v>7191.6</v>
      </c>
      <c r="H16" s="14" t="s">
        <v>21</v>
      </c>
    </row>
    <row r="17" ht="25" customHeight="true" spans="1:8">
      <c r="A17" s="8">
        <v>13</v>
      </c>
      <c r="B17" s="9" t="s">
        <v>16</v>
      </c>
      <c r="C17" s="9">
        <v>15</v>
      </c>
      <c r="D17" s="9">
        <v>32479.2</v>
      </c>
      <c r="E17" s="9">
        <v>20300.85</v>
      </c>
      <c r="F17" s="9">
        <v>1156.95</v>
      </c>
      <c r="G17" s="9">
        <f t="shared" si="0"/>
        <v>53937</v>
      </c>
      <c r="H17" s="14" t="s">
        <v>21</v>
      </c>
    </row>
    <row r="18" ht="30" customHeight="true" spans="1:8">
      <c r="A18" s="10" t="s">
        <v>9</v>
      </c>
      <c r="B18" s="11"/>
      <c r="C18" s="12">
        <f>SUM(C5:C17)</f>
        <v>189</v>
      </c>
      <c r="D18" s="12">
        <f>SUM(D5:D17)</f>
        <v>404100.8</v>
      </c>
      <c r="E18" s="12">
        <f>SUM(E5:E17)</f>
        <v>248684.95</v>
      </c>
      <c r="F18" s="12">
        <f>SUM(F5:F17)</f>
        <v>14367.4</v>
      </c>
      <c r="G18" s="12">
        <f>SUM(G5:G17)</f>
        <v>667153.15</v>
      </c>
      <c r="H18" s="15"/>
    </row>
  </sheetData>
  <autoFilter ref="A4:G18">
    <extLst/>
  </autoFilter>
  <mergeCells count="2">
    <mergeCell ref="A2:H2"/>
    <mergeCell ref="A18:B18"/>
  </mergeCells>
  <pageMargins left="0.751388888888889" right="0.751388888888889" top="0.708333333333333" bottom="0.747916666666667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HQJ</cp:lastModifiedBy>
  <dcterms:created xsi:type="dcterms:W3CDTF">2008-09-12T01:22:00Z</dcterms:created>
  <dcterms:modified xsi:type="dcterms:W3CDTF">2024-12-13T11:44:06Z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1B567FB48B8C47D78221E0EB139CD755_13</vt:lpwstr>
  </property>
</Properties>
</file>