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<sst xmlns="http://schemas.openxmlformats.org/spreadsheetml/2006/main" count="151" uniqueCount="151">
  <si>
    <t>剑阁县2023年农村公益性岗位商业保险补贴台账（就业创业资金）</t>
  </si>
  <si>
    <t>序号</t>
  </si>
  <si>
    <t>申报单位名称</t>
  </si>
  <si>
    <t>投保单号</t>
  </si>
  <si>
    <t>用人单位申报人数</t>
  </si>
  <si>
    <t>标准（元/人）</t>
  </si>
  <si>
    <t>补贴金额</t>
  </si>
  <si>
    <t>开户银行</t>
  </si>
  <si>
    <t>银行账号</t>
  </si>
  <si>
    <t>联系人</t>
  </si>
  <si>
    <t>联系电话</t>
  </si>
  <si>
    <t>备注</t>
  </si>
  <si>
    <t>剑阁县普安镇人民政府</t>
  </si>
  <si>
    <t>1209235190109393</t>
  </si>
  <si>
    <t>剑阁县较场坝信用社</t>
  </si>
  <si>
    <t>88080120005031379</t>
  </si>
  <si>
    <t>杨攀</t>
  </si>
  <si>
    <t>66***12</t>
  </si>
  <si>
    <t>剑阁县白龙镇人民政府</t>
  </si>
  <si>
    <t>1209235190107476</t>
  </si>
  <si>
    <t>剑阁县农村信用合作联社白龙信用社</t>
  </si>
  <si>
    <t>88080120002053840</t>
  </si>
  <si>
    <t>张培伟</t>
  </si>
  <si>
    <t>182****5105</t>
  </si>
  <si>
    <t>剑阁县元山镇人民政府</t>
  </si>
  <si>
    <t>1209235190111644</t>
  </si>
  <si>
    <t>剑阁县农村信用合作联社元山信用社</t>
  </si>
  <si>
    <t>88080120001890923</t>
  </si>
  <si>
    <t>李超</t>
  </si>
  <si>
    <t>159****8893</t>
  </si>
  <si>
    <t>剑阁县武连镇人民政府</t>
  </si>
  <si>
    <t>ACHDIADE0123QAAAAA9V</t>
  </si>
  <si>
    <t>剑阁县农村信用合作联社武连信用社</t>
  </si>
  <si>
    <t>88080120005081927</t>
  </si>
  <si>
    <t>于天鹏</t>
  </si>
  <si>
    <t>138****8528</t>
  </si>
  <si>
    <t>剑阁县开封镇人民政府</t>
  </si>
  <si>
    <t>1209235190120146</t>
  </si>
  <si>
    <t>剑阁县农村信用合作联社开封信用社</t>
  </si>
  <si>
    <t>88080120001846449</t>
  </si>
  <si>
    <t>许纹</t>
  </si>
  <si>
    <t>0839-63***15</t>
  </si>
  <si>
    <t>剑阁县公兴镇人民政府</t>
  </si>
  <si>
    <t>1209235190111605</t>
  </si>
  <si>
    <t>剑阁县农村信用合作联社公兴信用社</t>
  </si>
  <si>
    <t>88080120001948425</t>
  </si>
  <si>
    <t>李木鑫</t>
  </si>
  <si>
    <t>158****1716</t>
  </si>
  <si>
    <t>剑阁县鹤龄镇人民政府</t>
  </si>
  <si>
    <t>1209235190109096</t>
  </si>
  <si>
    <t>剑阁县农村信用合作联社鹤龄信用社</t>
  </si>
  <si>
    <t>88080120002201758</t>
  </si>
  <si>
    <t>苟绍强</t>
  </si>
  <si>
    <t>136****4315</t>
  </si>
  <si>
    <t>剑阁县江口镇人民政府</t>
  </si>
  <si>
    <t>1209235190109385</t>
  </si>
  <si>
    <t>剑阁县农村信用合作联社江口信用社</t>
  </si>
  <si>
    <t>88080120002140942</t>
  </si>
  <si>
    <t>苟明鋆</t>
  </si>
  <si>
    <t>150****6425</t>
  </si>
  <si>
    <t>剑阁县剑门关镇人民政府</t>
  </si>
  <si>
    <t>1209235190109836</t>
  </si>
  <si>
    <t>剑阁县农村信用合作联社剑门关镇信用社</t>
  </si>
  <si>
    <t>88080120002245122</t>
  </si>
  <si>
    <t>刘永宇</t>
  </si>
  <si>
    <t>183****3802</t>
  </si>
  <si>
    <t>剑阁县柳沟镇人民政府</t>
  </si>
  <si>
    <t>1209235190114106</t>
  </si>
  <si>
    <t>剑阁县农村信用合作联社柳沟信用社</t>
  </si>
  <si>
    <t>88080120001684849</t>
  </si>
  <si>
    <t>高飞</t>
  </si>
  <si>
    <t>159****4333</t>
  </si>
  <si>
    <t>剑阁县演圣镇人民政府</t>
  </si>
  <si>
    <t>1209235190108030</t>
  </si>
  <si>
    <t>剑阁县农村信用合作联社演圣信用社</t>
  </si>
  <si>
    <t>88080120001901191</t>
  </si>
  <si>
    <t>徐永茂</t>
  </si>
  <si>
    <t>64***13</t>
  </si>
  <si>
    <t>剑阁县龙源镇人民政府</t>
  </si>
  <si>
    <t>PEAC202321050000000683</t>
  </si>
  <si>
    <t>剑阁县农村信用合作联社龙源信用社</t>
  </si>
  <si>
    <t>88080120001656959</t>
  </si>
  <si>
    <t>谭正宜</t>
  </si>
  <si>
    <t>66***10</t>
  </si>
  <si>
    <t>剑阁县盐店镇人民政府</t>
  </si>
  <si>
    <t>1209235190109566</t>
  </si>
  <si>
    <t>剑阁县农村信用合作联社盐店信用社</t>
  </si>
  <si>
    <t>88080120001552404</t>
  </si>
  <si>
    <t>李明隆</t>
  </si>
  <si>
    <t>0839-66***74</t>
  </si>
  <si>
    <t>剑阁县东宝镇人民政府</t>
  </si>
  <si>
    <t>ACHDIADE0123QAAAAAPM</t>
  </si>
  <si>
    <t>剑阁县农村信用合作联社东宝信用社</t>
  </si>
  <si>
    <t>33540120000000457</t>
  </si>
  <si>
    <t>赵瀑泉</t>
  </si>
  <si>
    <t>158***5900</t>
  </si>
  <si>
    <t>剑阁县汉阳镇人民政府</t>
  </si>
  <si>
    <t>1209235190109378</t>
  </si>
  <si>
    <t>剑阁县农村信用合作联社汉阳信用社</t>
  </si>
  <si>
    <t>88080120005035167</t>
  </si>
  <si>
    <t>张丽俊</t>
  </si>
  <si>
    <t>182****5193</t>
  </si>
  <si>
    <t>剑阁县姚家镇人民政府</t>
  </si>
  <si>
    <t>1209235190111978</t>
  </si>
  <si>
    <t>剑阁县农村信用合作联社姚家信用社</t>
  </si>
  <si>
    <t>88080120001536502</t>
  </si>
  <si>
    <t>贾敏</t>
  </si>
  <si>
    <t>0839-66***04</t>
  </si>
  <si>
    <t>剑阁县义兴镇人民政府</t>
  </si>
  <si>
    <t>1209235190109514</t>
  </si>
  <si>
    <t>剑阁县农村信用合作联社义兴信用社</t>
  </si>
  <si>
    <t>88080120005065339</t>
  </si>
  <si>
    <t>李康先</t>
  </si>
  <si>
    <t>134***3911</t>
  </si>
  <si>
    <t>剑阁县秀钟乡人民政府</t>
  </si>
  <si>
    <t>1209235190109390</t>
  </si>
  <si>
    <t>剑阁县农村信用合作联社秀钟信用社</t>
  </si>
  <si>
    <t>88080120001812681</t>
  </si>
  <si>
    <t>魏德滨</t>
  </si>
  <si>
    <t>139****3042</t>
  </si>
  <si>
    <t>剑阁县涂山镇人民政府</t>
  </si>
  <si>
    <t>1209235190112779</t>
  </si>
  <si>
    <t>剑阁县农村信用合作联社涂山信用社</t>
  </si>
  <si>
    <t>33700120000002351</t>
  </si>
  <si>
    <t>蔡学松</t>
  </si>
  <si>
    <t>187****1448</t>
  </si>
  <si>
    <t>剑阁县店子镇人民政府</t>
  </si>
  <si>
    <t>1209235190109119</t>
  </si>
  <si>
    <t>剑阁县农村信用合作联社店子信用社</t>
  </si>
  <si>
    <t>88080120002118444</t>
  </si>
  <si>
    <t>李勇</t>
  </si>
  <si>
    <t>0839-68***05</t>
  </si>
  <si>
    <t>剑阁县张王镇人民政府</t>
  </si>
  <si>
    <t>1209235190114314</t>
  </si>
  <si>
    <t>剑阁县农村信用合作联社张王信用社</t>
  </si>
  <si>
    <t>88080120002256404</t>
  </si>
  <si>
    <t>车雯雯</t>
  </si>
  <si>
    <t>159****3189</t>
  </si>
  <si>
    <t>剑阁县香沉镇人民政府</t>
  </si>
  <si>
    <t>1209235190111622</t>
  </si>
  <si>
    <t>剑阁县农村信用合作联社香沉信用社</t>
  </si>
  <si>
    <t>88080120005367678</t>
  </si>
  <si>
    <t>徐丹</t>
  </si>
  <si>
    <t>138****3784</t>
  </si>
  <si>
    <t>剑阁县樵店乡人民政府</t>
  </si>
  <si>
    <t>1209235190112653</t>
  </si>
  <si>
    <t>剑阁县农村信用合作联社杨村信用社</t>
  </si>
  <si>
    <t>88080120002212550</t>
  </si>
  <si>
    <t>王宏杰</t>
  </si>
  <si>
    <t>131****0809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</si>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</sst>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Tahoma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0"/>
      <color theme="1"/>
      <name val="宋体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/>
    <xf numFmtId="0" fontId="0" fillId="0" borderId="0" xfId="0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workbookViewId="0">
      <selection activeCell="A1" sqref="A1:K2"/>
    </sheetView>
  </sheetViews>
  <sheetFormatPr defaultColWidth="9" defaultRowHeight="14.25"/>
  <cols>
    <col min="1" max="1" width="5.38333333333333" style="1" customWidth="1"/>
    <col min="2" max="2" width="18.75" style="4" customWidth="1"/>
    <col min="3" max="3" width="20.5" style="4" customWidth="1"/>
    <col min="4" max="4" width="19.125" style="5" customWidth="1"/>
    <col min="5" max="5" width="14.125" style="5" customWidth="1"/>
    <col min="6" max="6" width="10.75" style="5" customWidth="1"/>
    <col min="7" max="7" width="20.1916666666667" style="4" customWidth="1"/>
    <col min="8" max="8" width="19.65" style="6" customWidth="1"/>
    <col min="9" max="9" width="8.25" style="5" customWidth="1"/>
    <col min="10" max="10" width="12.5916666666667" style="5" customWidth="1"/>
    <col min="11" max="11" width="9.375" style="5" customWidth="1"/>
    <col min="12" max="12" width="57.1083333333333" style="1" customWidth="1"/>
    <col min="13" max="248" width="9" style="1"/>
    <col min="249" max="16378" width="9" style="7"/>
    <col min="16379" max="16384" width="9" style="8"/>
  </cols>
  <sheetData>
    <row r="1" s="1" customFormat="1" ht="21" customHeight="1" spans="1:11">
      <c r="A1" s="9" t="s">
        <v>0</v>
      </c>
      <c r="B1" s="10"/>
      <c r="C1" s="10"/>
      <c r="D1" s="9"/>
      <c r="E1" s="9"/>
      <c r="F1" s="9"/>
      <c r="G1" s="10"/>
      <c r="H1" s="9"/>
      <c r="I1" s="9"/>
      <c r="J1" s="9"/>
      <c r="K1" s="9"/>
    </row>
    <row r="2" s="1" customFormat="1" ht="13" customHeight="1" spans="1:11">
      <c r="A2" s="9"/>
      <c r="B2" s="10"/>
      <c r="C2" s="10"/>
      <c r="D2" s="9"/>
      <c r="E2" s="9"/>
      <c r="F2" s="9"/>
      <c r="G2" s="10"/>
      <c r="H2" s="9"/>
      <c r="I2" s="9"/>
      <c r="J2" s="9"/>
      <c r="K2" s="9"/>
    </row>
    <row r="3" s="2" customFormat="1" ht="40" customHeight="1" spans="1:11">
      <c r="A3" s="11" t="s">
        <v>1</v>
      </c>
      <c r="B3" s="11" t="s">
        <v>2</v>
      </c>
      <c r="C3" s="11" t="s">
        <v>3</v>
      </c>
      <c r="D3" s="12" t="s">
        <v>4</v>
      </c>
      <c r="E3" s="12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</row>
    <row r="4" s="2" customFormat="1" ht="30" customHeight="1" spans="1:11">
      <c r="A4" s="13">
        <v>1</v>
      </c>
      <c r="B4" s="14" t="s">
        <v>12</v>
      </c>
      <c r="C4" s="24" t="s">
        <v>13</v>
      </c>
      <c r="D4" s="15">
        <v>258</v>
      </c>
      <c r="E4" s="15">
        <v>100</v>
      </c>
      <c r="F4" s="15">
        <f t="shared" ref="F4:F17" si="0">D4*E4</f>
        <v>25800</v>
      </c>
      <c r="G4" s="16" t="s">
        <v>14</v>
      </c>
      <c r="H4" s="16" t="s">
        <v>15</v>
      </c>
      <c r="I4" s="16" t="s">
        <v>16</v>
      </c>
      <c r="J4" s="14" t="s">
        <v>17</v>
      </c>
      <c r="K4" s="16"/>
    </row>
    <row r="5" s="3" customFormat="1" ht="30" customHeight="1" spans="1:11">
      <c r="A5" s="13">
        <v>2</v>
      </c>
      <c r="B5" s="14" t="s">
        <v>18</v>
      </c>
      <c r="C5" s="24" t="s">
        <v>19</v>
      </c>
      <c r="D5" s="15">
        <v>156</v>
      </c>
      <c r="E5" s="15">
        <v>100</v>
      </c>
      <c r="F5" s="15">
        <f t="shared" si="0"/>
        <v>15600</v>
      </c>
      <c r="G5" s="16" t="s">
        <v>20</v>
      </c>
      <c r="H5" s="16" t="s">
        <v>21</v>
      </c>
      <c r="I5" s="14" t="s">
        <v>22</v>
      </c>
      <c r="J5" s="14" t="s">
        <v>23</v>
      </c>
      <c r="K5" s="15"/>
    </row>
    <row r="6" s="3" customFormat="1" ht="30" customHeight="1" spans="1:11">
      <c r="A6" s="13">
        <v>3</v>
      </c>
      <c r="B6" s="14" t="s">
        <v>24</v>
      </c>
      <c r="C6" s="24" t="s">
        <v>25</v>
      </c>
      <c r="D6" s="15">
        <v>108</v>
      </c>
      <c r="E6" s="15">
        <v>100</v>
      </c>
      <c r="F6" s="15">
        <f t="shared" si="0"/>
        <v>10800</v>
      </c>
      <c r="G6" s="14" t="s">
        <v>26</v>
      </c>
      <c r="H6" s="24" t="s">
        <v>27</v>
      </c>
      <c r="I6" s="14" t="s">
        <v>28</v>
      </c>
      <c r="J6" s="14" t="s">
        <v>29</v>
      </c>
      <c r="K6" s="15"/>
    </row>
    <row r="7" s="3" customFormat="1" ht="30" customHeight="1" spans="1:11">
      <c r="A7" s="13">
        <v>4</v>
      </c>
      <c r="B7" s="16" t="s">
        <v>30</v>
      </c>
      <c r="C7" s="16" t="s">
        <v>31</v>
      </c>
      <c r="D7" s="15">
        <v>92</v>
      </c>
      <c r="E7" s="15">
        <v>100</v>
      </c>
      <c r="F7" s="15">
        <f t="shared" si="0"/>
        <v>9200</v>
      </c>
      <c r="G7" s="16" t="s">
        <v>32</v>
      </c>
      <c r="H7" s="17" t="s">
        <v>33</v>
      </c>
      <c r="I7" s="17" t="s">
        <v>34</v>
      </c>
      <c r="J7" s="17" t="s">
        <v>35</v>
      </c>
      <c r="K7" s="15"/>
    </row>
    <row r="8" s="3" customFormat="1" ht="30" customHeight="1" spans="1:11">
      <c r="A8" s="13">
        <v>5</v>
      </c>
      <c r="B8" s="14" t="s">
        <v>36</v>
      </c>
      <c r="C8" s="24" t="s">
        <v>37</v>
      </c>
      <c r="D8" s="15">
        <v>264</v>
      </c>
      <c r="E8" s="15">
        <v>100</v>
      </c>
      <c r="F8" s="15">
        <f t="shared" si="0"/>
        <v>26400</v>
      </c>
      <c r="G8" s="16" t="s">
        <v>38</v>
      </c>
      <c r="H8" s="17" t="s">
        <v>39</v>
      </c>
      <c r="I8" s="17" t="s">
        <v>40</v>
      </c>
      <c r="J8" s="15" t="s">
        <v>41</v>
      </c>
      <c r="K8" s="15"/>
    </row>
    <row r="9" s="3" customFormat="1" ht="30" customHeight="1" spans="1:11">
      <c r="A9" s="13">
        <v>6</v>
      </c>
      <c r="B9" s="14" t="s">
        <v>42</v>
      </c>
      <c r="C9" s="24" t="s">
        <v>43</v>
      </c>
      <c r="D9" s="15">
        <v>112</v>
      </c>
      <c r="E9" s="15">
        <v>100</v>
      </c>
      <c r="F9" s="15">
        <f t="shared" si="0"/>
        <v>11200</v>
      </c>
      <c r="G9" s="16" t="s">
        <v>44</v>
      </c>
      <c r="H9" s="17" t="s">
        <v>45</v>
      </c>
      <c r="I9" s="17" t="s">
        <v>46</v>
      </c>
      <c r="J9" s="17" t="s">
        <v>47</v>
      </c>
      <c r="K9" s="15"/>
    </row>
    <row r="10" s="3" customFormat="1" ht="30" customHeight="1" spans="1:11">
      <c r="A10" s="13">
        <v>7</v>
      </c>
      <c r="B10" s="14" t="s">
        <v>48</v>
      </c>
      <c r="C10" s="24" t="s">
        <v>49</v>
      </c>
      <c r="D10" s="15">
        <v>75</v>
      </c>
      <c r="E10" s="15">
        <v>100</v>
      </c>
      <c r="F10" s="15">
        <f t="shared" si="0"/>
        <v>7500</v>
      </c>
      <c r="G10" s="16" t="s">
        <v>50</v>
      </c>
      <c r="H10" s="17" t="s">
        <v>51</v>
      </c>
      <c r="I10" s="17" t="s">
        <v>52</v>
      </c>
      <c r="J10" s="17" t="s">
        <v>53</v>
      </c>
      <c r="K10" s="15"/>
    </row>
    <row r="11" s="3" customFormat="1" ht="30" customHeight="1" spans="1:11">
      <c r="A11" s="13">
        <v>8</v>
      </c>
      <c r="B11" s="14" t="s">
        <v>54</v>
      </c>
      <c r="C11" s="24" t="s">
        <v>55</v>
      </c>
      <c r="D11" s="15">
        <v>40</v>
      </c>
      <c r="E11" s="15">
        <v>100</v>
      </c>
      <c r="F11" s="15">
        <f t="shared" si="0"/>
        <v>4000</v>
      </c>
      <c r="G11" s="14" t="s">
        <v>56</v>
      </c>
      <c r="H11" s="24" t="s">
        <v>57</v>
      </c>
      <c r="I11" s="14" t="s">
        <v>58</v>
      </c>
      <c r="J11" s="14" t="s">
        <v>59</v>
      </c>
      <c r="K11" s="15"/>
    </row>
    <row r="12" s="3" customFormat="1" ht="30" customHeight="1" spans="1:11">
      <c r="A12" s="13">
        <v>9</v>
      </c>
      <c r="B12" s="14" t="s">
        <v>60</v>
      </c>
      <c r="C12" s="24" t="s">
        <v>61</v>
      </c>
      <c r="D12" s="15">
        <v>127</v>
      </c>
      <c r="E12" s="15">
        <v>100</v>
      </c>
      <c r="F12" s="15">
        <f t="shared" si="0"/>
        <v>12700</v>
      </c>
      <c r="G12" s="16" t="s">
        <v>62</v>
      </c>
      <c r="H12" s="17" t="s">
        <v>63</v>
      </c>
      <c r="I12" s="17" t="s">
        <v>64</v>
      </c>
      <c r="J12" s="17" t="s">
        <v>65</v>
      </c>
      <c r="K12" s="15"/>
    </row>
    <row r="13" s="3" customFormat="1" ht="30" customHeight="1" spans="1:11">
      <c r="A13" s="13">
        <v>10</v>
      </c>
      <c r="B13" s="14" t="s">
        <v>66</v>
      </c>
      <c r="C13" s="24" t="s">
        <v>67</v>
      </c>
      <c r="D13" s="15">
        <v>102</v>
      </c>
      <c r="E13" s="15">
        <v>100</v>
      </c>
      <c r="F13" s="15">
        <f t="shared" si="0"/>
        <v>10200</v>
      </c>
      <c r="G13" s="16" t="s">
        <v>68</v>
      </c>
      <c r="H13" s="16" t="s">
        <v>69</v>
      </c>
      <c r="I13" s="16" t="s">
        <v>70</v>
      </c>
      <c r="J13" s="16" t="s">
        <v>71</v>
      </c>
      <c r="K13" s="15"/>
    </row>
    <row r="14" s="3" customFormat="1" ht="30" customHeight="1" spans="1:11">
      <c r="A14" s="13">
        <v>11</v>
      </c>
      <c r="B14" s="14" t="s">
        <v>72</v>
      </c>
      <c r="C14" s="24" t="s">
        <v>73</v>
      </c>
      <c r="D14" s="15">
        <v>51</v>
      </c>
      <c r="E14" s="15">
        <v>100</v>
      </c>
      <c r="F14" s="15">
        <f t="shared" si="0"/>
        <v>5100</v>
      </c>
      <c r="G14" s="16" t="s">
        <v>74</v>
      </c>
      <c r="H14" s="17" t="s">
        <v>75</v>
      </c>
      <c r="I14" s="17" t="s">
        <v>76</v>
      </c>
      <c r="J14" s="17" t="s">
        <v>77</v>
      </c>
      <c r="K14" s="15"/>
    </row>
    <row r="15" s="3" customFormat="1" ht="30" customHeight="1" spans="1:11">
      <c r="A15" s="13">
        <v>12</v>
      </c>
      <c r="B15" s="14" t="s">
        <v>78</v>
      </c>
      <c r="C15" s="14" t="s">
        <v>79</v>
      </c>
      <c r="D15" s="15">
        <v>121</v>
      </c>
      <c r="E15" s="15">
        <v>100</v>
      </c>
      <c r="F15" s="15">
        <f t="shared" si="0"/>
        <v>12100</v>
      </c>
      <c r="G15" s="16" t="s">
        <v>80</v>
      </c>
      <c r="H15" s="17" t="s">
        <v>81</v>
      </c>
      <c r="I15" s="17" t="s">
        <v>82</v>
      </c>
      <c r="J15" s="17" t="s">
        <v>83</v>
      </c>
      <c r="K15" s="15"/>
    </row>
    <row r="16" s="3" customFormat="1" ht="30" customHeight="1" spans="1:11">
      <c r="A16" s="13">
        <v>13</v>
      </c>
      <c r="B16" s="14" t="s">
        <v>84</v>
      </c>
      <c r="C16" s="24" t="s">
        <v>85</v>
      </c>
      <c r="D16" s="15">
        <v>81</v>
      </c>
      <c r="E16" s="15">
        <v>100</v>
      </c>
      <c r="F16" s="15">
        <f t="shared" si="0"/>
        <v>8100</v>
      </c>
      <c r="G16" s="16" t="s">
        <v>86</v>
      </c>
      <c r="H16" s="17" t="s">
        <v>87</v>
      </c>
      <c r="I16" s="17" t="s">
        <v>88</v>
      </c>
      <c r="J16" s="17" t="s">
        <v>89</v>
      </c>
      <c r="K16" s="14"/>
    </row>
    <row r="17" s="3" customFormat="1" ht="30" customHeight="1" spans="1:11">
      <c r="A17" s="13">
        <v>14</v>
      </c>
      <c r="B17" s="16" t="s">
        <v>90</v>
      </c>
      <c r="C17" s="16" t="s">
        <v>91</v>
      </c>
      <c r="D17" s="15">
        <v>55</v>
      </c>
      <c r="E17" s="15">
        <v>100</v>
      </c>
      <c r="F17" s="15">
        <f t="shared" si="0"/>
        <v>5500</v>
      </c>
      <c r="G17" s="16" t="s">
        <v>92</v>
      </c>
      <c r="H17" s="17" t="s">
        <v>93</v>
      </c>
      <c r="I17" s="17" t="s">
        <v>94</v>
      </c>
      <c r="J17" s="17" t="s">
        <v>95</v>
      </c>
      <c r="K17" s="15"/>
    </row>
    <row r="18" s="3" customFormat="1" ht="30" customHeight="1" spans="1:11">
      <c r="A18" s="13">
        <v>15</v>
      </c>
      <c r="B18" s="14" t="s">
        <v>96</v>
      </c>
      <c r="C18" s="24" t="s">
        <v>97</v>
      </c>
      <c r="D18" s="15">
        <v>50</v>
      </c>
      <c r="E18" s="15">
        <v>100</v>
      </c>
      <c r="F18" s="15">
        <f t="shared" ref="F18:F26" si="1">D18*E18</f>
        <v>5000</v>
      </c>
      <c r="G18" s="16" t="s">
        <v>98</v>
      </c>
      <c r="H18" s="17" t="s">
        <v>99</v>
      </c>
      <c r="I18" s="17" t="s">
        <v>100</v>
      </c>
      <c r="J18" s="17" t="s">
        <v>101</v>
      </c>
      <c r="K18" s="15"/>
    </row>
    <row r="19" s="3" customFormat="1" ht="30" customHeight="1" spans="1:11">
      <c r="A19" s="13">
        <v>16</v>
      </c>
      <c r="B19" s="14" t="s">
        <v>102</v>
      </c>
      <c r="C19" s="24" t="s">
        <v>103</v>
      </c>
      <c r="D19" s="15">
        <v>81</v>
      </c>
      <c r="E19" s="15">
        <v>100</v>
      </c>
      <c r="F19" s="15">
        <f t="shared" si="1"/>
        <v>8100</v>
      </c>
      <c r="G19" s="16" t="s">
        <v>104</v>
      </c>
      <c r="H19" s="17" t="s">
        <v>105</v>
      </c>
      <c r="I19" s="17" t="s">
        <v>106</v>
      </c>
      <c r="J19" s="17" t="s">
        <v>107</v>
      </c>
      <c r="K19" s="15"/>
    </row>
    <row r="20" s="3" customFormat="1" ht="30" customHeight="1" spans="1:11">
      <c r="A20" s="13">
        <v>17</v>
      </c>
      <c r="B20" s="16" t="s">
        <v>108</v>
      </c>
      <c r="C20" s="16" t="s">
        <v>109</v>
      </c>
      <c r="D20" s="15">
        <v>54</v>
      </c>
      <c r="E20" s="15">
        <v>100</v>
      </c>
      <c r="F20" s="15">
        <f t="shared" si="1"/>
        <v>5400</v>
      </c>
      <c r="G20" s="14" t="s">
        <v>110</v>
      </c>
      <c r="H20" s="14" t="s">
        <v>111</v>
      </c>
      <c r="I20" s="14" t="s">
        <v>112</v>
      </c>
      <c r="J20" s="14" t="s">
        <v>113</v>
      </c>
      <c r="K20" s="15"/>
    </row>
    <row r="21" s="3" customFormat="1" ht="30" customHeight="1" spans="1:11">
      <c r="A21" s="13">
        <v>18</v>
      </c>
      <c r="B21" s="16" t="s">
        <v>114</v>
      </c>
      <c r="C21" s="16" t="s">
        <v>115</v>
      </c>
      <c r="D21" s="15">
        <v>46</v>
      </c>
      <c r="E21" s="15">
        <v>100</v>
      </c>
      <c r="F21" s="15">
        <f t="shared" si="1"/>
        <v>4600</v>
      </c>
      <c r="G21" s="16" t="s">
        <v>116</v>
      </c>
      <c r="H21" s="17" t="s">
        <v>117</v>
      </c>
      <c r="I21" s="17" t="s">
        <v>118</v>
      </c>
      <c r="J21" s="17" t="s">
        <v>119</v>
      </c>
      <c r="K21" s="15"/>
    </row>
    <row r="22" s="3" customFormat="1" ht="30" customHeight="1" spans="1:11">
      <c r="A22" s="13">
        <v>19</v>
      </c>
      <c r="B22" s="14" t="s">
        <v>120</v>
      </c>
      <c r="C22" s="24" t="s">
        <v>121</v>
      </c>
      <c r="D22" s="15">
        <v>45</v>
      </c>
      <c r="E22" s="15">
        <v>100</v>
      </c>
      <c r="F22" s="15">
        <f t="shared" si="1"/>
        <v>4500</v>
      </c>
      <c r="G22" s="14" t="s">
        <v>122</v>
      </c>
      <c r="H22" s="24" t="s">
        <v>123</v>
      </c>
      <c r="I22" s="14" t="s">
        <v>124</v>
      </c>
      <c r="J22" s="14" t="s">
        <v>125</v>
      </c>
      <c r="K22" s="15"/>
    </row>
    <row r="23" s="3" customFormat="1" ht="30" customHeight="1" spans="1:11">
      <c r="A23" s="13">
        <v>20</v>
      </c>
      <c r="B23" s="14" t="s">
        <v>126</v>
      </c>
      <c r="C23" s="24" t="s">
        <v>127</v>
      </c>
      <c r="D23" s="15">
        <v>50</v>
      </c>
      <c r="E23" s="15">
        <v>100</v>
      </c>
      <c r="F23" s="15">
        <f t="shared" si="1"/>
        <v>5000</v>
      </c>
      <c r="G23" s="16" t="s">
        <v>128</v>
      </c>
      <c r="H23" s="17" t="s">
        <v>129</v>
      </c>
      <c r="I23" s="17" t="s">
        <v>130</v>
      </c>
      <c r="J23" s="17" t="s">
        <v>131</v>
      </c>
      <c r="K23" s="15"/>
    </row>
    <row r="24" s="3" customFormat="1" ht="30" customHeight="1" spans="1:11">
      <c r="A24" s="13">
        <v>21</v>
      </c>
      <c r="B24" s="14" t="s">
        <v>132</v>
      </c>
      <c r="C24" s="24" t="s">
        <v>133</v>
      </c>
      <c r="D24" s="15">
        <v>45</v>
      </c>
      <c r="E24" s="15">
        <v>100</v>
      </c>
      <c r="F24" s="15">
        <f t="shared" si="1"/>
        <v>4500</v>
      </c>
      <c r="G24" s="16" t="s">
        <v>134</v>
      </c>
      <c r="H24" s="17" t="s">
        <v>135</v>
      </c>
      <c r="I24" s="17" t="s">
        <v>136</v>
      </c>
      <c r="J24" s="17" t="s">
        <v>137</v>
      </c>
      <c r="K24" s="15"/>
    </row>
    <row r="25" s="3" customFormat="1" ht="30" customHeight="1" spans="1:11">
      <c r="A25" s="13">
        <v>22</v>
      </c>
      <c r="B25" s="14" t="s">
        <v>138</v>
      </c>
      <c r="C25" s="24" t="s">
        <v>139</v>
      </c>
      <c r="D25" s="15">
        <v>29</v>
      </c>
      <c r="E25" s="15">
        <v>100</v>
      </c>
      <c r="F25" s="15">
        <f t="shared" si="1"/>
        <v>2900</v>
      </c>
      <c r="G25" s="16" t="s">
        <v>140</v>
      </c>
      <c r="H25" s="17" t="s">
        <v>141</v>
      </c>
      <c r="I25" s="17" t="s">
        <v>142</v>
      </c>
      <c r="J25" s="17" t="s">
        <v>143</v>
      </c>
      <c r="K25" s="15"/>
    </row>
    <row r="26" s="3" customFormat="1" ht="30" customHeight="1" spans="1:11">
      <c r="A26" s="13">
        <v>23</v>
      </c>
      <c r="B26" s="14" t="s">
        <v>144</v>
      </c>
      <c r="C26" s="24" t="s">
        <v>145</v>
      </c>
      <c r="D26" s="15">
        <v>35</v>
      </c>
      <c r="E26" s="15">
        <v>100</v>
      </c>
      <c r="F26" s="15">
        <f t="shared" si="1"/>
        <v>3500</v>
      </c>
      <c r="G26" s="16" t="s">
        <v>146</v>
      </c>
      <c r="H26" s="17" t="s">
        <v>147</v>
      </c>
      <c r="I26" s="17" t="s">
        <v>148</v>
      </c>
      <c r="J26" s="17" t="s">
        <v>149</v>
      </c>
      <c r="K26" s="15"/>
    </row>
    <row r="27" s="3" customFormat="1" ht="23.25" customHeight="1" spans="1:11">
      <c r="A27" s="18"/>
      <c r="B27" s="19" t="s">
        <v>150</v>
      </c>
      <c r="C27" s="19"/>
      <c r="D27" s="20">
        <f>SUM(D4:D26)</f>
        <v>2077</v>
      </c>
      <c r="E27" s="20">
        <v>100</v>
      </c>
      <c r="F27" s="20">
        <v>207700</v>
      </c>
      <c r="G27" s="21"/>
      <c r="H27" s="21"/>
      <c r="I27" s="21"/>
      <c r="J27" s="21"/>
      <c r="K27" s="23"/>
    </row>
    <row r="28" s="1" customFormat="1" spans="2:11">
      <c r="B28" s="4"/>
      <c r="C28" s="4"/>
      <c r="D28" s="5"/>
      <c r="E28" s="5"/>
      <c r="F28" s="5"/>
      <c r="G28" s="4"/>
      <c r="H28" s="6"/>
      <c r="I28" s="5"/>
      <c r="J28" s="5"/>
      <c r="K28" s="5"/>
    </row>
    <row r="29" s="1" customFormat="1" spans="2:11">
      <c r="B29" s="4"/>
      <c r="C29" s="4"/>
      <c r="D29" s="5"/>
      <c r="E29" s="5"/>
      <c r="F29" s="5"/>
      <c r="G29" s="4"/>
      <c r="H29" s="6"/>
      <c r="I29" s="5"/>
      <c r="J29" s="5"/>
      <c r="K29" s="5"/>
    </row>
    <row r="30" s="1" customFormat="1" spans="2:11">
      <c r="B30" s="4"/>
      <c r="C30" s="4"/>
      <c r="D30" s="5"/>
      <c r="E30" s="5"/>
      <c r="F30" s="5"/>
      <c r="G30" s="4"/>
      <c r="H30" s="6"/>
      <c r="I30" s="5"/>
      <c r="J30" s="5"/>
      <c r="K30" s="5"/>
    </row>
    <row r="31" s="1" customFormat="1" spans="2:11">
      <c r="B31" s="4"/>
      <c r="C31" s="4"/>
      <c r="D31" s="22"/>
      <c r="E31" s="22"/>
      <c r="F31" s="22"/>
      <c r="G31" s="4"/>
      <c r="H31" s="6"/>
      <c r="I31" s="5"/>
      <c r="J31" s="5"/>
      <c r="K31" s="5"/>
    </row>
  </sheetData>
  <autoFilter ref="A3:K27">
    <extLst/>
  </autoFilter>
  <mergeCells count="1">
    <mergeCell ref="A1:K2"/>
  </mergeCells>
  <pageMargins left="0.7" right="0.7" top="0.75" bottom="0.75" header="0.3" footer="0.3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idrake</cp:lastModifiedBy>
  <dcterms:created xsi:type="dcterms:W3CDTF">2008-09-11T17:22:00Z</dcterms:created>
  <dcterms:modified xsi:type="dcterms:W3CDTF">2023-12-29T01:21:21Z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D732843663E8456EBC7287C8FF4D5380_13</vt:lpwstr>
  </property>
  <property fmtid="{D5CDD505-2E9C-101B-9397-08002B2CF9AE}" pid="3" name="KSOProductBuildVer">
    <vt:lpwstr>2052-12.1.0.16120</vt:lpwstr>
  </property>
</Properties>
</file>