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<sst xmlns="http://schemas.openxmlformats.org/spreadsheetml/2006/main" count="88" uniqueCount="65">
  <si>
    <t>剑阁县2023年志愿兵社保补贴发放人员公示名单（就业创业资金）</t>
  </si>
  <si>
    <t>序
号</t>
  </si>
  <si>
    <t>姓名</t>
  </si>
  <si>
    <t>性
别</t>
  </si>
  <si>
    <t>身份证号</t>
  </si>
  <si>
    <t>联系电话</t>
  </si>
  <si>
    <t>实发岗位补贴</t>
  </si>
  <si>
    <t>申报金额</t>
  </si>
  <si>
    <t>补贴
时间</t>
  </si>
  <si>
    <t>实际补贴金额</t>
  </si>
  <si>
    <t>备注</t>
  </si>
  <si>
    <t>金额</t>
  </si>
  <si>
    <t>月
数</t>
  </si>
  <si>
    <t>养老保险</t>
  </si>
  <si>
    <t>医疗保险</t>
  </si>
  <si>
    <t>失业保险</t>
  </si>
  <si>
    <t>小计</t>
  </si>
  <si>
    <t>苟学坤</t>
  </si>
  <si>
    <t>男</t>
  </si>
  <si>
    <t>510823********0073</t>
  </si>
  <si>
    <t>139****3769</t>
  </si>
  <si>
    <t>1-4</t>
  </si>
  <si>
    <t>舒华金</t>
  </si>
  <si>
    <t>510823********0037</t>
  </si>
  <si>
    <t>159****3286</t>
  </si>
  <si>
    <t>1-12</t>
  </si>
  <si>
    <t>李润松</t>
  </si>
  <si>
    <t>510823********0055</t>
  </si>
  <si>
    <t>159****0196</t>
  </si>
  <si>
    <t>郑仕全</t>
  </si>
  <si>
    <t>510823********0032</t>
  </si>
  <si>
    <t>158****0159</t>
  </si>
  <si>
    <t>李仕贤</t>
  </si>
  <si>
    <t>510823********0030</t>
  </si>
  <si>
    <t>180****6255</t>
  </si>
  <si>
    <t>李映文</t>
  </si>
  <si>
    <t>510823********6056</t>
  </si>
  <si>
    <t>137****7299</t>
  </si>
  <si>
    <t>1-3</t>
  </si>
  <si>
    <t>田忠华</t>
  </si>
  <si>
    <t>510823********0150</t>
  </si>
  <si>
    <t>135****4696</t>
  </si>
  <si>
    <t>赵朝良</t>
  </si>
  <si>
    <t>510823********0099</t>
  </si>
  <si>
    <t>138****1697</t>
  </si>
  <si>
    <t>郭茨斌</t>
  </si>
  <si>
    <t>510823********0072</t>
  </si>
  <si>
    <t>134****8119</t>
  </si>
  <si>
    <t>蒲桥生</t>
  </si>
  <si>
    <t>510823********0035</t>
  </si>
  <si>
    <t>187****3743</t>
  </si>
  <si>
    <t>母元树</t>
  </si>
  <si>
    <t>136****1828</t>
  </si>
  <si>
    <t>1-2</t>
  </si>
  <si>
    <t>黄政洲</t>
  </si>
  <si>
    <t>510823********1476</t>
  </si>
  <si>
    <t>135****5296</t>
  </si>
  <si>
    <t>1-10</t>
  </si>
  <si>
    <t>张元文</t>
  </si>
  <si>
    <t>138****5763</t>
  </si>
  <si>
    <t>1-7</t>
  </si>
  <si>
    <t>姜怀普</t>
  </si>
  <si>
    <t>510823********4350</t>
  </si>
  <si>
    <t>139****3453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</si>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</sst>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A1" sqref="A1:N1"/>
    </sheetView>
  </sheetViews>
  <sheetFormatPr defaultColWidth="9" defaultRowHeight="14.25"/>
  <cols>
    <col min="1" max="1" width="5.375" style="1" customWidth="1"/>
    <col min="2" max="2" width="7" style="1" customWidth="1"/>
    <col min="3" max="3" width="6" style="1" customWidth="1"/>
    <col min="4" max="4" width="20.375" style="1" customWidth="1"/>
    <col min="5" max="5" width="14.75" style="1" customWidth="1"/>
    <col min="6" max="7" width="8.25" style="1" customWidth="1"/>
    <col min="8" max="9" width="9.375" style="1" customWidth="1"/>
    <col min="10" max="10" width="8.875" style="1" customWidth="1"/>
    <col min="11" max="11" width="10.375" style="1" customWidth="1"/>
    <col min="12" max="12" width="9.125" style="1" customWidth="1"/>
    <col min="13" max="13" width="13.75" style="1" customWidth="1"/>
    <col min="14" max="14" width="11.125" style="1" customWidth="1"/>
    <col min="15" max="16381" width="9" style="1"/>
    <col min="16382" max="16383" width="9" style="2"/>
  </cols>
  <sheetData>
    <row r="1" s="1" customFormat="1" ht="41" customHeight="1" spans="1:14">
      <c r="A1" s="3" t="s">
        <v>0</v>
      </c>
      <c r="B1" s="3"/>
      <c r="C1" s="3"/>
      <c r="D1" s="4"/>
      <c r="E1" s="3"/>
      <c r="F1" s="3"/>
      <c r="G1" s="5"/>
      <c r="H1" s="4"/>
      <c r="I1" s="3"/>
      <c r="J1" s="3"/>
      <c r="K1" s="3"/>
      <c r="L1" s="3"/>
      <c r="M1" s="3"/>
      <c r="N1" s="3"/>
    </row>
    <row r="2" s="1" customFormat="1" ht="27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/>
      <c r="H2" s="6" t="s">
        <v>7</v>
      </c>
      <c r="I2" s="6"/>
      <c r="J2" s="6"/>
      <c r="K2" s="6"/>
      <c r="L2" s="8" t="s">
        <v>8</v>
      </c>
      <c r="M2" s="8" t="s">
        <v>9</v>
      </c>
      <c r="N2" s="8" t="s">
        <v>10</v>
      </c>
    </row>
    <row r="3" s="1" customFormat="1" ht="27" customHeight="1" spans="1:14">
      <c r="A3" s="6"/>
      <c r="B3" s="8"/>
      <c r="C3" s="8"/>
      <c r="D3" s="8"/>
      <c r="E3" s="8"/>
      <c r="F3" s="9" t="s">
        <v>11</v>
      </c>
      <c r="G3" s="10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9"/>
      <c r="M3" s="9"/>
      <c r="N3" s="9"/>
    </row>
    <row r="4" s="1" customFormat="1" ht="31" customHeight="1" spans="1:14">
      <c r="A4" s="11">
        <v>1</v>
      </c>
      <c r="B4" s="12" t="s">
        <v>17</v>
      </c>
      <c r="C4" s="12" t="s">
        <v>18</v>
      </c>
      <c r="D4" s="12" t="s">
        <v>19</v>
      </c>
      <c r="E4" s="12" t="s">
        <v>20</v>
      </c>
      <c r="F4" s="12">
        <f t="shared" ref="F4:F17" si="0">1350*G4</f>
        <v>5400</v>
      </c>
      <c r="G4" s="13">
        <v>4</v>
      </c>
      <c r="H4" s="14">
        <v>2605.44</v>
      </c>
      <c r="I4" s="14">
        <v>1693.52</v>
      </c>
      <c r="J4" s="21"/>
      <c r="K4" s="14">
        <f t="shared" ref="K4:K18" si="1">H4+I4</f>
        <v>4298.96</v>
      </c>
      <c r="L4" s="22" t="s">
        <v>21</v>
      </c>
      <c r="M4" s="23">
        <v>4298.96</v>
      </c>
      <c r="N4" s="24"/>
    </row>
    <row r="5" s="1" customFormat="1" ht="31" customHeight="1" spans="1:14">
      <c r="A5" s="11">
        <v>2</v>
      </c>
      <c r="B5" s="12" t="s">
        <v>22</v>
      </c>
      <c r="C5" s="12" t="s">
        <v>18</v>
      </c>
      <c r="D5" s="12" t="s">
        <v>23</v>
      </c>
      <c r="E5" s="12" t="s">
        <v>24</v>
      </c>
      <c r="F5" s="12">
        <f t="shared" si="0"/>
        <v>16200</v>
      </c>
      <c r="G5" s="12">
        <v>12</v>
      </c>
      <c r="H5" s="14">
        <v>8152.32</v>
      </c>
      <c r="I5" s="14">
        <v>5207.82</v>
      </c>
      <c r="J5" s="21"/>
      <c r="K5" s="14">
        <f t="shared" si="1"/>
        <v>13360.14</v>
      </c>
      <c r="L5" s="12" t="s">
        <v>25</v>
      </c>
      <c r="M5" s="25">
        <v>13360.14</v>
      </c>
      <c r="N5" s="24"/>
    </row>
    <row r="6" s="1" customFormat="1" ht="31" customHeight="1" spans="1:14">
      <c r="A6" s="11">
        <v>3</v>
      </c>
      <c r="B6" s="12" t="s">
        <v>26</v>
      </c>
      <c r="C6" s="12" t="s">
        <v>18</v>
      </c>
      <c r="D6" s="12" t="s">
        <v>27</v>
      </c>
      <c r="E6" s="12" t="s">
        <v>28</v>
      </c>
      <c r="F6" s="12">
        <f t="shared" si="0"/>
        <v>16200</v>
      </c>
      <c r="G6" s="12">
        <v>12</v>
      </c>
      <c r="H6" s="14">
        <v>8152.32</v>
      </c>
      <c r="I6" s="14">
        <v>5207.82</v>
      </c>
      <c r="J6" s="21"/>
      <c r="K6" s="14">
        <f t="shared" si="1"/>
        <v>13360.14</v>
      </c>
      <c r="L6" s="12" t="s">
        <v>25</v>
      </c>
      <c r="M6" s="25">
        <v>13360.14</v>
      </c>
      <c r="N6" s="24"/>
    </row>
    <row r="7" s="1" customFormat="1" ht="31" customHeight="1" spans="1:14">
      <c r="A7" s="11">
        <v>4</v>
      </c>
      <c r="B7" s="12" t="s">
        <v>29</v>
      </c>
      <c r="C7" s="12" t="s">
        <v>18</v>
      </c>
      <c r="D7" s="12" t="s">
        <v>30</v>
      </c>
      <c r="E7" s="12" t="s">
        <v>31</v>
      </c>
      <c r="F7" s="12">
        <f t="shared" si="0"/>
        <v>16200</v>
      </c>
      <c r="G7" s="12">
        <v>12</v>
      </c>
      <c r="H7" s="14">
        <v>8152.32</v>
      </c>
      <c r="I7" s="14">
        <v>5207.82</v>
      </c>
      <c r="J7" s="21"/>
      <c r="K7" s="14">
        <f t="shared" si="1"/>
        <v>13360.14</v>
      </c>
      <c r="L7" s="12" t="s">
        <v>25</v>
      </c>
      <c r="M7" s="25">
        <v>13360.14</v>
      </c>
      <c r="N7" s="24"/>
    </row>
    <row r="8" s="1" customFormat="1" ht="31" customHeight="1" spans="1:14">
      <c r="A8" s="11">
        <v>5</v>
      </c>
      <c r="B8" s="12" t="s">
        <v>32</v>
      </c>
      <c r="C8" s="12" t="s">
        <v>18</v>
      </c>
      <c r="D8" s="12" t="s">
        <v>33</v>
      </c>
      <c r="E8" s="12" t="s">
        <v>34</v>
      </c>
      <c r="F8" s="12">
        <f t="shared" si="0"/>
        <v>16200</v>
      </c>
      <c r="G8" s="12">
        <v>12</v>
      </c>
      <c r="H8" s="14">
        <v>8152.32</v>
      </c>
      <c r="I8" s="14">
        <v>5207.82</v>
      </c>
      <c r="J8" s="21"/>
      <c r="K8" s="14">
        <f t="shared" si="1"/>
        <v>13360.14</v>
      </c>
      <c r="L8" s="12" t="s">
        <v>25</v>
      </c>
      <c r="M8" s="25">
        <v>13360.14</v>
      </c>
      <c r="N8" s="24"/>
    </row>
    <row r="9" s="1" customFormat="1" ht="31" customHeight="1" spans="1:14">
      <c r="A9" s="15">
        <v>6</v>
      </c>
      <c r="B9" s="16" t="s">
        <v>35</v>
      </c>
      <c r="C9" s="16" t="s">
        <v>18</v>
      </c>
      <c r="D9" s="16" t="s">
        <v>36</v>
      </c>
      <c r="E9" s="16" t="s">
        <v>37</v>
      </c>
      <c r="F9" s="16">
        <f t="shared" si="0"/>
        <v>4050</v>
      </c>
      <c r="G9" s="13">
        <v>3</v>
      </c>
      <c r="H9" s="17">
        <v>1954.08</v>
      </c>
      <c r="I9" s="17">
        <v>1270.14</v>
      </c>
      <c r="J9" s="26"/>
      <c r="K9" s="14">
        <f t="shared" si="1"/>
        <v>3224.22</v>
      </c>
      <c r="L9" s="27" t="s">
        <v>38</v>
      </c>
      <c r="M9" s="28">
        <v>3224.22</v>
      </c>
      <c r="N9" s="29"/>
    </row>
    <row r="10" s="1" customFormat="1" ht="31" customHeight="1" spans="1:14">
      <c r="A10" s="11">
        <v>7</v>
      </c>
      <c r="B10" s="12" t="s">
        <v>39</v>
      </c>
      <c r="C10" s="12" t="s">
        <v>18</v>
      </c>
      <c r="D10" s="12" t="s">
        <v>40</v>
      </c>
      <c r="E10" s="12" t="s">
        <v>41</v>
      </c>
      <c r="F10" s="12">
        <f t="shared" si="0"/>
        <v>16200</v>
      </c>
      <c r="G10" s="12">
        <v>12</v>
      </c>
      <c r="H10" s="14">
        <v>8152.32</v>
      </c>
      <c r="I10" s="14">
        <v>5207.82</v>
      </c>
      <c r="J10" s="21"/>
      <c r="K10" s="14">
        <f t="shared" si="1"/>
        <v>13360.14</v>
      </c>
      <c r="L10" s="12" t="s">
        <v>25</v>
      </c>
      <c r="M10" s="25">
        <v>13360.14</v>
      </c>
      <c r="N10" s="24"/>
    </row>
    <row r="11" s="1" customFormat="1" ht="31" customHeight="1" spans="1:14">
      <c r="A11" s="11">
        <v>8</v>
      </c>
      <c r="B11" s="12" t="s">
        <v>42</v>
      </c>
      <c r="C11" s="12" t="s">
        <v>18</v>
      </c>
      <c r="D11" s="12" t="s">
        <v>43</v>
      </c>
      <c r="E11" s="12" t="s">
        <v>44</v>
      </c>
      <c r="F11" s="12">
        <f t="shared" si="0"/>
        <v>16200</v>
      </c>
      <c r="G11" s="12">
        <v>12</v>
      </c>
      <c r="H11" s="14">
        <v>8152.32</v>
      </c>
      <c r="I11" s="14">
        <v>5207.82</v>
      </c>
      <c r="J11" s="21"/>
      <c r="K11" s="14">
        <f t="shared" si="1"/>
        <v>13360.14</v>
      </c>
      <c r="L11" s="12" t="s">
        <v>25</v>
      </c>
      <c r="M11" s="25">
        <v>13360.14</v>
      </c>
      <c r="N11" s="24"/>
    </row>
    <row r="12" s="1" customFormat="1" ht="31" customHeight="1" spans="1:14">
      <c r="A12" s="11">
        <v>9</v>
      </c>
      <c r="B12" s="12" t="s">
        <v>45</v>
      </c>
      <c r="C12" s="12" t="s">
        <v>18</v>
      </c>
      <c r="D12" s="12" t="s">
        <v>46</v>
      </c>
      <c r="E12" s="12" t="s">
        <v>47</v>
      </c>
      <c r="F12" s="12">
        <f t="shared" si="0"/>
        <v>16200</v>
      </c>
      <c r="G12" s="12">
        <v>12</v>
      </c>
      <c r="H12" s="14">
        <v>8152.32</v>
      </c>
      <c r="I12" s="14">
        <v>5207.82</v>
      </c>
      <c r="J12" s="21"/>
      <c r="K12" s="14">
        <f t="shared" si="1"/>
        <v>13360.14</v>
      </c>
      <c r="L12" s="12" t="s">
        <v>25</v>
      </c>
      <c r="M12" s="25">
        <v>13360.14</v>
      </c>
      <c r="N12" s="24"/>
    </row>
    <row r="13" s="1" customFormat="1" ht="31" customHeight="1" spans="1:14">
      <c r="A13" s="11">
        <v>10</v>
      </c>
      <c r="B13" s="12" t="s">
        <v>48</v>
      </c>
      <c r="C13" s="12" t="s">
        <v>18</v>
      </c>
      <c r="D13" s="12" t="s">
        <v>49</v>
      </c>
      <c r="E13" s="12" t="s">
        <v>50</v>
      </c>
      <c r="F13" s="12">
        <f t="shared" si="0"/>
        <v>16200</v>
      </c>
      <c r="G13" s="12">
        <v>12</v>
      </c>
      <c r="H13" s="14">
        <v>8152.32</v>
      </c>
      <c r="I13" s="14">
        <v>5207.82</v>
      </c>
      <c r="J13" s="21"/>
      <c r="K13" s="14">
        <f t="shared" si="1"/>
        <v>13360.14</v>
      </c>
      <c r="L13" s="12" t="s">
        <v>25</v>
      </c>
      <c r="M13" s="25">
        <v>13360.14</v>
      </c>
      <c r="N13" s="24"/>
    </row>
    <row r="14" s="1" customFormat="1" ht="31" customHeight="1" spans="1:14">
      <c r="A14" s="11">
        <v>11</v>
      </c>
      <c r="B14" s="12" t="s">
        <v>51</v>
      </c>
      <c r="C14" s="12" t="s">
        <v>18</v>
      </c>
      <c r="D14" s="12" t="s">
        <v>23</v>
      </c>
      <c r="E14" s="12" t="s">
        <v>52</v>
      </c>
      <c r="F14" s="12">
        <f t="shared" si="0"/>
        <v>2700</v>
      </c>
      <c r="G14" s="13">
        <v>2</v>
      </c>
      <c r="H14" s="14">
        <v>1302.72</v>
      </c>
      <c r="I14" s="14">
        <v>846.76</v>
      </c>
      <c r="J14" s="21"/>
      <c r="K14" s="14">
        <f t="shared" si="1"/>
        <v>2149.48</v>
      </c>
      <c r="L14" s="22" t="s">
        <v>53</v>
      </c>
      <c r="M14" s="23">
        <v>2149.48</v>
      </c>
      <c r="N14" s="24"/>
    </row>
    <row r="15" s="1" customFormat="1" ht="31" customHeight="1" spans="1:14">
      <c r="A15" s="11">
        <v>12</v>
      </c>
      <c r="B15" s="12" t="s">
        <v>54</v>
      </c>
      <c r="C15" s="12" t="s">
        <v>18</v>
      </c>
      <c r="D15" s="12" t="s">
        <v>55</v>
      </c>
      <c r="E15" s="12" t="s">
        <v>56</v>
      </c>
      <c r="F15" s="12">
        <f t="shared" si="0"/>
        <v>13500</v>
      </c>
      <c r="G15" s="13">
        <v>10</v>
      </c>
      <c r="H15" s="14">
        <v>6793.6</v>
      </c>
      <c r="I15" s="14">
        <v>4324.7</v>
      </c>
      <c r="J15" s="14"/>
      <c r="K15" s="14">
        <f t="shared" si="1"/>
        <v>11118.3</v>
      </c>
      <c r="L15" s="22" t="s">
        <v>57</v>
      </c>
      <c r="M15" s="30">
        <v>11118.3</v>
      </c>
      <c r="N15" s="24"/>
    </row>
    <row r="16" s="1" customFormat="1" ht="31" customHeight="1" spans="1:14">
      <c r="A16" s="11">
        <v>13</v>
      </c>
      <c r="B16" s="12" t="s">
        <v>58</v>
      </c>
      <c r="C16" s="12" t="s">
        <v>18</v>
      </c>
      <c r="D16" s="12" t="s">
        <v>30</v>
      </c>
      <c r="E16" s="12" t="s">
        <v>59</v>
      </c>
      <c r="F16" s="12">
        <f t="shared" si="0"/>
        <v>9450</v>
      </c>
      <c r="G16" s="13">
        <v>7</v>
      </c>
      <c r="H16" s="14">
        <v>4755.52</v>
      </c>
      <c r="I16" s="14">
        <v>3000.02</v>
      </c>
      <c r="J16" s="14"/>
      <c r="K16" s="14">
        <f t="shared" si="1"/>
        <v>7755.54</v>
      </c>
      <c r="L16" s="22" t="s">
        <v>60</v>
      </c>
      <c r="M16" s="23">
        <v>7755.54</v>
      </c>
      <c r="N16" s="24"/>
    </row>
    <row r="17" s="1" customFormat="1" ht="31" customHeight="1" spans="1:14">
      <c r="A17" s="11">
        <v>14</v>
      </c>
      <c r="B17" s="12" t="s">
        <v>61</v>
      </c>
      <c r="C17" s="12" t="s">
        <v>18</v>
      </c>
      <c r="D17" s="12" t="s">
        <v>62</v>
      </c>
      <c r="E17" s="12" t="s">
        <v>63</v>
      </c>
      <c r="F17" s="12">
        <f t="shared" si="0"/>
        <v>16200</v>
      </c>
      <c r="G17" s="12">
        <v>12</v>
      </c>
      <c r="H17" s="14">
        <v>8152.32</v>
      </c>
      <c r="I17" s="14">
        <v>5207.82</v>
      </c>
      <c r="J17" s="14"/>
      <c r="K17" s="14">
        <f t="shared" si="1"/>
        <v>13360.14</v>
      </c>
      <c r="L17" s="12" t="s">
        <v>25</v>
      </c>
      <c r="M17" s="25">
        <v>13360.14</v>
      </c>
      <c r="N17" s="24"/>
    </row>
    <row r="18" s="1" customFormat="1" ht="47" customHeight="1" spans="1:14">
      <c r="A18" s="18" t="s">
        <v>64</v>
      </c>
      <c r="B18" s="19"/>
      <c r="C18" s="19"/>
      <c r="D18" s="19"/>
      <c r="E18" s="20"/>
      <c r="F18" s="12"/>
      <c r="G18" s="12"/>
      <c r="H18" s="12">
        <v>90782.24</v>
      </c>
      <c r="I18" s="12">
        <v>58005.52</v>
      </c>
      <c r="J18" s="12"/>
      <c r="K18" s="14">
        <f t="shared" si="1"/>
        <v>148787.76</v>
      </c>
      <c r="L18" s="12"/>
      <c r="M18" s="31">
        <v>148787.76</v>
      </c>
      <c r="N18" s="12"/>
    </row>
  </sheetData>
  <mergeCells count="12">
    <mergeCell ref="A1:N1"/>
    <mergeCell ref="F2:G2"/>
    <mergeCell ref="H2:K2"/>
    <mergeCell ref="A18:E18"/>
    <mergeCell ref="A2:A3"/>
    <mergeCell ref="B2:B3"/>
    <mergeCell ref="C2:C3"/>
    <mergeCell ref="D2:D3"/>
    <mergeCell ref="E2:E3"/>
    <mergeCell ref="L2:L3"/>
    <mergeCell ref="M2:M3"/>
    <mergeCell ref="N2:N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idrake</cp:lastModifiedBy>
  <dcterms:created xsi:type="dcterms:W3CDTF">2008-09-11T17:22:00Z</dcterms:created>
  <dcterms:modified xsi:type="dcterms:W3CDTF">2023-12-29T01:15:50Z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51852813581940438D7767CC9003CA17_13</vt:lpwstr>
  </property>
  <property fmtid="{D5CDD505-2E9C-101B-9397-08002B2CF9AE}" pid="3" name="KSOProductBuildVer">
    <vt:lpwstr>2052-12.1.0.16120</vt:lpwstr>
  </property>
</Properties>
</file>