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年3季度就业创业资金" sheetId="2" r:id="rId1"/>
  </sheets>
  <definedNames>
    <definedName name="_xlnm._FilterDatabase" localSheetId="0" hidden="1">'2022年3季度就业创业资金'!$B$3:$M$65</definedName>
  </definedNames>
  <calcPr calcId="144525"/>
</workbook>
</file>

<file path=xl/sharedStrings.xml><?xml version="1.0" encoding="utf-8"?>
<sst xmlns="http://schemas.openxmlformats.org/spreadsheetml/2006/main" count="197" uniqueCount="187">
  <si>
    <t>剑阁县2023年1季度公益性岗位补贴申报汇总表（就业创业专项资金）</t>
  </si>
  <si>
    <t>序号</t>
  </si>
  <si>
    <t>申报单位名称</t>
  </si>
  <si>
    <t>村级核实人数</t>
  </si>
  <si>
    <t>村级审核金额</t>
  </si>
  <si>
    <t>镇级核实人数（脱贫户）</t>
  </si>
  <si>
    <t>镇级审核金额（脱贫户）</t>
  </si>
  <si>
    <t>镇级核实人数（非脱贫）</t>
  </si>
  <si>
    <t>镇级审核金额</t>
  </si>
  <si>
    <t>核实总人数</t>
  </si>
  <si>
    <t>审核金额（元）</t>
  </si>
  <si>
    <t>开户银行</t>
  </si>
  <si>
    <t>银行账号</t>
  </si>
  <si>
    <t>备注</t>
  </si>
  <si>
    <t>剑阁县普安镇人民政府</t>
  </si>
  <si>
    <t>剑阁县较场坝信用社</t>
  </si>
  <si>
    <t>8808012XXX5031379</t>
  </si>
  <si>
    <t>剑阁县普安镇人民政府            (下岗失业志愿兵)</t>
  </si>
  <si>
    <t>剑阁县环境卫生事务中心（普安镇环卫）</t>
  </si>
  <si>
    <t>农行剑阁县支行营业部</t>
  </si>
  <si>
    <t>2229010104XXX6996</t>
  </si>
  <si>
    <t>普安镇镇级公岗</t>
  </si>
  <si>
    <t>剑阁县白龙镇人民政府</t>
  </si>
  <si>
    <t>剑阁县农村信用合作联社白龙信用社</t>
  </si>
  <si>
    <t>8808012XXX2053840</t>
  </si>
  <si>
    <t>剑阁县元山镇人民政府</t>
  </si>
  <si>
    <t>剑阁县农村信用合作联社元山信用社</t>
  </si>
  <si>
    <t>8808012XXX1890923</t>
  </si>
  <si>
    <t>剑阁县下寺镇人民政府</t>
  </si>
  <si>
    <t>剑阁县农村信用合作联社下寺信用社</t>
  </si>
  <si>
    <t>8808012XXX2278281</t>
  </si>
  <si>
    <t>剑阁县武连镇人民政府</t>
  </si>
  <si>
    <t>剑阁县农村信用合作联社武连信用社</t>
  </si>
  <si>
    <t>8808012XXX5081927</t>
  </si>
  <si>
    <t>剑阁县开封镇人民政府</t>
  </si>
  <si>
    <t>剑阁县农村信用合作联社开封信用社</t>
  </si>
  <si>
    <t>8808012XXX1846449</t>
  </si>
  <si>
    <t>剑阁县公兴镇人民政府</t>
  </si>
  <si>
    <t>剑阁县农村信用合作联社公兴信用社</t>
  </si>
  <si>
    <t>8808012XXX1948425</t>
  </si>
  <si>
    <t>剑阁县鹤龄镇人民政府</t>
  </si>
  <si>
    <t>剑阁县农村信用合作联社鹤龄信用社</t>
  </si>
  <si>
    <t>8808012XXX2201758</t>
  </si>
  <si>
    <t>剑阁县江口镇人民政府</t>
  </si>
  <si>
    <t>剑阁县农村信用合作联社江口信用社</t>
  </si>
  <si>
    <t>8808012XXX2140942</t>
  </si>
  <si>
    <t>剑阁县剑门关镇人民政府</t>
  </si>
  <si>
    <t>剑阁县农村信用合作联社剑门关镇信用社</t>
  </si>
  <si>
    <t>8808012XXX2245122</t>
  </si>
  <si>
    <t>剑阁县柳沟镇人民政府</t>
  </si>
  <si>
    <t>剑阁县农村信用合作联社柳沟信用社</t>
  </si>
  <si>
    <t>8808012XXX1684849</t>
  </si>
  <si>
    <t>剑阁县金仙镇人民政府</t>
  </si>
  <si>
    <t>剑阁县农村信用合作联社金仙信用社</t>
  </si>
  <si>
    <t>8808012XXX1969601</t>
  </si>
  <si>
    <t>剑阁县演圣镇人民政府</t>
  </si>
  <si>
    <t>剑阁县农村信用合作联社演圣信用社</t>
  </si>
  <si>
    <t>8808012XXX1901191</t>
  </si>
  <si>
    <t>剑阁县王河镇人民政府</t>
  </si>
  <si>
    <t>剑阁县农村信用合作联社王河信用社</t>
  </si>
  <si>
    <t>8808012XXX1913175</t>
  </si>
  <si>
    <t>剑阁县龙源镇人民政府</t>
  </si>
  <si>
    <t>剑阁县农村信用合作联社龙源信用社</t>
  </si>
  <si>
    <t>8808012XXX1656959</t>
  </si>
  <si>
    <t>剑阁县盐店镇人民政府</t>
  </si>
  <si>
    <t>剑阁县农村信用合作联社盐店信用社</t>
  </si>
  <si>
    <t>8808012XXX1552404</t>
  </si>
  <si>
    <t>剑阁县东宝镇人民政府</t>
  </si>
  <si>
    <t>剑阁县农村信用合作联社东宝信用社</t>
  </si>
  <si>
    <t>3354012XXXXXX0457</t>
  </si>
  <si>
    <t>剑阁县羊岭镇人民政府</t>
  </si>
  <si>
    <t>剑阁县农村信用合作联社羊岭信用社</t>
  </si>
  <si>
    <t>8808012XXX2232828</t>
  </si>
  <si>
    <t>剑阁县木马镇人民政府</t>
  </si>
  <si>
    <t>剑阁县农村信用合作联社木马信用社</t>
  </si>
  <si>
    <t>8808012XXX2153628</t>
  </si>
  <si>
    <t>剑阁县汉阳镇人民政府</t>
  </si>
  <si>
    <t>剑阁县农村信用合作联社汉阳信用社</t>
  </si>
  <si>
    <t>8808012XXX5035167</t>
  </si>
  <si>
    <t>剑阁县姚家镇人民政府</t>
  </si>
  <si>
    <t>剑阁县农村信用合作联社姚家信用社</t>
  </si>
  <si>
    <t>8808012XXX1536502</t>
  </si>
  <si>
    <t>剑阁县义兴镇人民政府</t>
  </si>
  <si>
    <t>剑阁县农村信用合作联社义兴信用社</t>
  </si>
  <si>
    <t>8808012XXX5065339</t>
  </si>
  <si>
    <t>剑阁县秀钟乡人民政府</t>
  </si>
  <si>
    <t>剑阁县农村信用合作联社秀钟信用社</t>
  </si>
  <si>
    <t>8808012XXX1812681</t>
  </si>
  <si>
    <t>剑阁县涂山镇人民政府</t>
  </si>
  <si>
    <t>剑阁县农村信用合作联社涂山信用社</t>
  </si>
  <si>
    <t>3370012XXXXXX2351</t>
  </si>
  <si>
    <t>剑阁县店子镇人民政府</t>
  </si>
  <si>
    <t>剑阁县农村信用合作联社店子信用社</t>
  </si>
  <si>
    <t>8808012XXX2118444</t>
  </si>
  <si>
    <t>剑阁县张王镇人民政府</t>
  </si>
  <si>
    <t>剑阁县农村信用合作联社张王信用社</t>
  </si>
  <si>
    <t>8808012XXX2256404</t>
  </si>
  <si>
    <t>剑阁县香沉镇人民政府</t>
  </si>
  <si>
    <t>剑阁县农村信用合作联社香沉信用社</t>
  </si>
  <si>
    <t>8808012XXX5367678</t>
  </si>
  <si>
    <t>剑阁县杨村镇人民政府</t>
  </si>
  <si>
    <t>剑阁县农村信用合作联社杨村信用社</t>
  </si>
  <si>
    <t>8808012XXX5061061</t>
  </si>
  <si>
    <t>剑阁县樵店乡人民政府</t>
  </si>
  <si>
    <t>8808012XXX2212550</t>
  </si>
  <si>
    <t>剑阁县园林绿化管理所</t>
  </si>
  <si>
    <t>中国农业银行剑阁县支行</t>
  </si>
  <si>
    <t>2229010104XXX6962</t>
  </si>
  <si>
    <t>四川剑阁经济开发区管理委员会</t>
  </si>
  <si>
    <t>工商银行剑阁县支行</t>
  </si>
  <si>
    <t>2309447509021901147</t>
  </si>
  <si>
    <t>剑阁县公安局</t>
  </si>
  <si>
    <t>2309447509021902723</t>
  </si>
  <si>
    <t>四川省剑阁职业高级中学校</t>
  </si>
  <si>
    <t>剑阁县农村信用合作联社</t>
  </si>
  <si>
    <t>8808012XXX5223249</t>
  </si>
  <si>
    <t>剑阁县香江国际实验学校</t>
  </si>
  <si>
    <t>中国工商银行股份有限公司剑阁支行</t>
  </si>
  <si>
    <t>23094475091XXX08247</t>
  </si>
  <si>
    <t>剑阁县香江国际幼儿园</t>
  </si>
  <si>
    <t>2229010104XXX9297</t>
  </si>
  <si>
    <t>剑阁县龙江小学校</t>
  </si>
  <si>
    <t>2229010104XXX3308</t>
  </si>
  <si>
    <t>四川省剑门关高级中学</t>
  </si>
  <si>
    <t>四川剑阁农村商业银行股份有限公司沙溪坝分理处</t>
  </si>
  <si>
    <t>8808012XXX2277775</t>
  </si>
  <si>
    <t>剑阁县剑门关小学校</t>
  </si>
  <si>
    <t>四川剑阁农村商业银行股份有限公司剑门关支行</t>
  </si>
  <si>
    <t>8808012XXX2244616</t>
  </si>
  <si>
    <t>剑阁县汉阳小学校</t>
  </si>
  <si>
    <t>四川剑阁农村商业银行股份有限公司汉阳信用社</t>
  </si>
  <si>
    <t>8808012XXX2267293</t>
  </si>
  <si>
    <t>四川省剑阁中学校</t>
  </si>
  <si>
    <t>剑阁县农商银行普安支行</t>
  </si>
  <si>
    <t>8808012XXX1438314</t>
  </si>
  <si>
    <t>四川省剑州中学校</t>
  </si>
  <si>
    <t>农商银行普安支行</t>
  </si>
  <si>
    <t>8808012XXX1445612</t>
  </si>
  <si>
    <t>剑阁县城北小学校</t>
  </si>
  <si>
    <t>农商银行城郊支行</t>
  </si>
  <si>
    <t>8808012XXX1499359</t>
  </si>
  <si>
    <t>剑阁县实验学校</t>
  </si>
  <si>
    <t>中国农业银行东街分理处</t>
  </si>
  <si>
    <t>2229020104XXX0716</t>
  </si>
  <si>
    <t>剑阁县鼓楼幼儿园</t>
  </si>
  <si>
    <t>2229020104XXX1888</t>
  </si>
  <si>
    <t>剑阁县普安幼儿园</t>
  </si>
  <si>
    <t>8808012XXX1444812</t>
  </si>
  <si>
    <t>剑阁县普安小学校</t>
  </si>
  <si>
    <t>中国农业银行剑阁支行普安分理处</t>
  </si>
  <si>
    <t>2229050104XXX1576</t>
  </si>
  <si>
    <t>剑阁县普安中学校</t>
  </si>
  <si>
    <t>工行剑阁普安支行</t>
  </si>
  <si>
    <t>2309450109026454538</t>
  </si>
  <si>
    <t>剑阁县柳垭小学校</t>
  </si>
  <si>
    <t>四川剑阁农村商业银行股份有限公司柳垭分理处</t>
  </si>
  <si>
    <t>8808012XXX5375286</t>
  </si>
  <si>
    <t>剑阁县盐店小学校</t>
  </si>
  <si>
    <t>四川剑阁农村商业银行股份有限公司盐店分理处</t>
  </si>
  <si>
    <t>8808012XXX1546887</t>
  </si>
  <si>
    <t>剑阁县北庙小学校</t>
  </si>
  <si>
    <t>四川剑阁农村商业银行股份有限公司北庙分理处</t>
  </si>
  <si>
    <t>8808012XXX1511048</t>
  </si>
  <si>
    <t>剑阁县姚家小学校</t>
  </si>
  <si>
    <t>四川剑阁农村商业银行股份有限公司姚家分理处</t>
  </si>
  <si>
    <t>8808012XXX1531326</t>
  </si>
  <si>
    <t>剑阁县抄手小学校</t>
  </si>
  <si>
    <t>8808012XXX1499261</t>
  </si>
  <si>
    <t>剑阁县国光小学校</t>
  </si>
  <si>
    <t>农商银行国光分理处</t>
  </si>
  <si>
    <t>8808012XXX1856735</t>
  </si>
  <si>
    <t>剑阁县南禅小学校</t>
  </si>
  <si>
    <t>2229010104XXX1568</t>
  </si>
  <si>
    <t>剑阁县柳沟小学校</t>
  </si>
  <si>
    <t>剑阁农商银行柳沟支行</t>
  </si>
  <si>
    <t>8808012XXX1683657</t>
  </si>
  <si>
    <t>剑阁县东宝小学校</t>
  </si>
  <si>
    <t>四川剑阁农村商业银行股份有限公司东宝分理处</t>
  </si>
  <si>
    <t>8808012XXX1801499</t>
  </si>
  <si>
    <t>剑阁县禾丰小学校</t>
  </si>
  <si>
    <t>中国农业银行白龙分理处</t>
  </si>
  <si>
    <t>2229130104XXX0127</t>
  </si>
  <si>
    <t>四川省剑阁县木马初级中学校</t>
  </si>
  <si>
    <t>四川剑阁农村商业银行股份有限公司木马分理处</t>
  </si>
  <si>
    <t>8808012XXX2153726</t>
  </si>
  <si>
    <t>合计</t>
  </si>
  <si>
    <t>一季度，全县各用人单位申报公益性岗位合格共计3303人（其中：镇级及部门793人、村级2510人），公益性补贴拟拨付共计545.625万元。545.625万元在就业创业补助资金中列支。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</si>
</sst>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华文中宋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2" fillId="19" borderId="11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4" fillId="0" borderId="3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5"/>
  <sheetViews>
    <sheetView tabSelected="1" zoomScale="130" zoomScaleNormal="130" workbookViewId="0">
      <pane ySplit="3" topLeftCell="A4" activePane="bottomLeft" state="frozen"/>
      <selection/>
      <selection pane="bottomLeft" activeCell="N7" sqref="N7"/>
    </sheetView>
  </sheetViews>
  <sheetFormatPr defaultColWidth="9" defaultRowHeight="14.25"/>
  <cols>
    <col min="1" max="1" width="4.60833333333333" style="4" customWidth="1"/>
    <col min="2" max="2" width="18.7416666666667" style="5" customWidth="1"/>
    <col min="3" max="3" width="7.4" style="5" customWidth="1"/>
    <col min="4" max="4" width="7.78333333333333" style="5" customWidth="1"/>
    <col min="5" max="5" width="7.68333333333333" style="5" customWidth="1"/>
    <col min="6" max="6" width="7.59166666666667" style="5" customWidth="1"/>
    <col min="7" max="7" width="8.075" style="5" customWidth="1"/>
    <col min="8" max="8" width="6.925" style="5" customWidth="1"/>
    <col min="9" max="9" width="6.25" style="5" customWidth="1"/>
    <col min="10" max="10" width="9.60833333333333" style="5" customWidth="1"/>
    <col min="11" max="11" width="22.4916666666667" style="6" customWidth="1"/>
    <col min="12" max="12" width="17.975" style="7" customWidth="1"/>
    <col min="13" max="13" width="6.63333333333333" style="5" customWidth="1"/>
    <col min="14" max="14" width="57.1083333333333" style="4" customWidth="1"/>
    <col min="15" max="16384" width="9" style="4"/>
  </cols>
  <sheetData>
    <row r="1" s="1" customFormat="1" ht="21" customHeight="1" spans="2:13">
      <c r="B1" s="8" t="s">
        <v>0</v>
      </c>
      <c r="C1" s="8"/>
      <c r="D1" s="8"/>
      <c r="E1" s="8"/>
      <c r="F1" s="8"/>
      <c r="G1" s="8"/>
      <c r="H1" s="8"/>
      <c r="I1" s="8"/>
      <c r="J1" s="8"/>
      <c r="K1" s="18"/>
      <c r="L1" s="19"/>
      <c r="M1" s="8"/>
    </row>
    <row r="2" s="1" customFormat="1" ht="24" customHeight="1" spans="2:13">
      <c r="B2" s="8"/>
      <c r="C2" s="8"/>
      <c r="D2" s="8"/>
      <c r="E2" s="8"/>
      <c r="F2" s="8"/>
      <c r="G2" s="8"/>
      <c r="H2" s="8"/>
      <c r="I2" s="8"/>
      <c r="J2" s="8"/>
      <c r="K2" s="18"/>
      <c r="L2" s="19"/>
      <c r="M2" s="8"/>
    </row>
    <row r="3" s="2" customFormat="1" ht="38.25" customHeight="1" spans="1:13">
      <c r="A3" s="9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0" t="s">
        <v>6</v>
      </c>
      <c r="G3" s="10" t="s">
        <v>7</v>
      </c>
      <c r="H3" s="10" t="s">
        <v>8</v>
      </c>
      <c r="I3" s="20" t="s">
        <v>9</v>
      </c>
      <c r="J3" s="10" t="s">
        <v>10</v>
      </c>
      <c r="K3" s="10" t="s">
        <v>11</v>
      </c>
      <c r="L3" s="10" t="s">
        <v>12</v>
      </c>
      <c r="M3" s="10" t="s">
        <v>13</v>
      </c>
    </row>
    <row r="4" s="2" customFormat="1" ht="30" customHeight="1" spans="1:13">
      <c r="A4" s="9">
        <v>1</v>
      </c>
      <c r="B4" s="12" t="s">
        <v>14</v>
      </c>
      <c r="C4" s="12">
        <v>253</v>
      </c>
      <c r="D4" s="12">
        <v>227700</v>
      </c>
      <c r="E4" s="12">
        <v>1</v>
      </c>
      <c r="F4" s="12">
        <v>4050</v>
      </c>
      <c r="G4" s="12"/>
      <c r="H4" s="12"/>
      <c r="I4" s="12">
        <f>C4+E4+G4</f>
        <v>254</v>
      </c>
      <c r="J4" s="12">
        <f>D4+F4+H4</f>
        <v>231750</v>
      </c>
      <c r="K4" s="21" t="s">
        <v>15</v>
      </c>
      <c r="L4" s="21" t="s">
        <v>16</v>
      </c>
      <c r="M4" s="12"/>
    </row>
    <row r="5" s="2" customFormat="1" ht="30" customHeight="1" spans="1:13">
      <c r="A5" s="9">
        <v>2</v>
      </c>
      <c r="B5" s="13" t="s">
        <v>17</v>
      </c>
      <c r="C5" s="12"/>
      <c r="D5" s="12"/>
      <c r="E5" s="12"/>
      <c r="F5" s="12"/>
      <c r="G5" s="12">
        <v>14</v>
      </c>
      <c r="H5" s="12">
        <v>55350</v>
      </c>
      <c r="I5" s="12">
        <f t="shared" ref="I5:I34" si="0">C5+E5+G5</f>
        <v>14</v>
      </c>
      <c r="J5" s="12">
        <f t="shared" ref="J5:J36" si="1">D5+F5+H5</f>
        <v>55350</v>
      </c>
      <c r="K5" s="22" t="s">
        <v>15</v>
      </c>
      <c r="L5" s="22" t="s">
        <v>16</v>
      </c>
      <c r="M5" s="10"/>
    </row>
    <row r="6" s="2" customFormat="1" ht="30" customHeight="1" spans="1:13">
      <c r="A6" s="9">
        <v>3</v>
      </c>
      <c r="B6" s="13" t="s">
        <v>18</v>
      </c>
      <c r="C6" s="12"/>
      <c r="D6" s="12"/>
      <c r="E6" s="12"/>
      <c r="F6" s="12"/>
      <c r="G6" s="12">
        <v>104</v>
      </c>
      <c r="H6" s="12">
        <v>421200</v>
      </c>
      <c r="I6" s="12">
        <f t="shared" si="0"/>
        <v>104</v>
      </c>
      <c r="J6" s="12">
        <f t="shared" si="1"/>
        <v>421200</v>
      </c>
      <c r="K6" s="22" t="s">
        <v>19</v>
      </c>
      <c r="L6" s="28" t="s">
        <v>20</v>
      </c>
      <c r="M6" s="10" t="s">
        <v>21</v>
      </c>
    </row>
    <row r="7" s="3" customFormat="1" ht="30" customHeight="1" spans="1:13">
      <c r="A7" s="9">
        <v>4</v>
      </c>
      <c r="B7" s="10" t="s">
        <v>22</v>
      </c>
      <c r="C7" s="12">
        <v>150</v>
      </c>
      <c r="D7" s="12">
        <v>135000</v>
      </c>
      <c r="E7" s="12">
        <v>30</v>
      </c>
      <c r="F7" s="12">
        <v>121500</v>
      </c>
      <c r="G7" s="12">
        <v>21</v>
      </c>
      <c r="H7" s="12">
        <v>85050</v>
      </c>
      <c r="I7" s="12">
        <f t="shared" si="0"/>
        <v>201</v>
      </c>
      <c r="J7" s="12">
        <f t="shared" si="1"/>
        <v>341550</v>
      </c>
      <c r="K7" s="21" t="s">
        <v>23</v>
      </c>
      <c r="L7" s="21" t="s">
        <v>24</v>
      </c>
      <c r="M7" s="12"/>
    </row>
    <row r="8" s="3" customFormat="1" ht="30" customHeight="1" spans="1:13">
      <c r="A8" s="9">
        <v>5</v>
      </c>
      <c r="B8" s="10" t="s">
        <v>25</v>
      </c>
      <c r="C8" s="12">
        <v>106</v>
      </c>
      <c r="D8" s="12">
        <v>95400</v>
      </c>
      <c r="E8" s="12">
        <v>30</v>
      </c>
      <c r="F8" s="12">
        <v>121500</v>
      </c>
      <c r="G8" s="12"/>
      <c r="H8" s="12"/>
      <c r="I8" s="12">
        <f t="shared" si="0"/>
        <v>136</v>
      </c>
      <c r="J8" s="12">
        <f t="shared" si="1"/>
        <v>216900</v>
      </c>
      <c r="K8" s="10" t="s">
        <v>26</v>
      </c>
      <c r="L8" s="29" t="s">
        <v>27</v>
      </c>
      <c r="M8" s="12"/>
    </row>
    <row r="9" s="3" customFormat="1" ht="30" customHeight="1" spans="1:13">
      <c r="A9" s="9">
        <v>6</v>
      </c>
      <c r="B9" s="12" t="s">
        <v>28</v>
      </c>
      <c r="C9" s="12">
        <v>95</v>
      </c>
      <c r="D9" s="12">
        <v>85500</v>
      </c>
      <c r="E9" s="12">
        <v>30</v>
      </c>
      <c r="F9" s="12">
        <v>121500</v>
      </c>
      <c r="G9" s="12">
        <v>21</v>
      </c>
      <c r="H9" s="12">
        <v>85050</v>
      </c>
      <c r="I9" s="12">
        <f t="shared" si="0"/>
        <v>146</v>
      </c>
      <c r="J9" s="12">
        <f t="shared" si="1"/>
        <v>292050</v>
      </c>
      <c r="K9" s="21" t="s">
        <v>29</v>
      </c>
      <c r="L9" s="14" t="s">
        <v>30</v>
      </c>
      <c r="M9" s="12"/>
    </row>
    <row r="10" s="3" customFormat="1" ht="30" customHeight="1" spans="1:13">
      <c r="A10" s="9">
        <v>7</v>
      </c>
      <c r="B10" s="14" t="s">
        <v>31</v>
      </c>
      <c r="C10" s="12">
        <v>89</v>
      </c>
      <c r="D10" s="12">
        <v>80100</v>
      </c>
      <c r="E10" s="12">
        <v>27</v>
      </c>
      <c r="F10" s="12">
        <v>109350</v>
      </c>
      <c r="G10" s="12">
        <v>3</v>
      </c>
      <c r="H10" s="12">
        <v>12150</v>
      </c>
      <c r="I10" s="12">
        <f t="shared" si="0"/>
        <v>119</v>
      </c>
      <c r="J10" s="12">
        <f t="shared" si="1"/>
        <v>201600</v>
      </c>
      <c r="K10" s="21" t="s">
        <v>32</v>
      </c>
      <c r="L10" s="14" t="s">
        <v>33</v>
      </c>
      <c r="M10" s="12"/>
    </row>
    <row r="11" s="3" customFormat="1" ht="30" customHeight="1" spans="1:13">
      <c r="A11" s="9">
        <v>8</v>
      </c>
      <c r="B11" s="12" t="s">
        <v>34</v>
      </c>
      <c r="C11" s="12">
        <v>263</v>
      </c>
      <c r="D11" s="12">
        <v>236700</v>
      </c>
      <c r="E11" s="12">
        <v>41</v>
      </c>
      <c r="F11" s="12">
        <v>166050</v>
      </c>
      <c r="G11" s="12">
        <v>1</v>
      </c>
      <c r="H11" s="12">
        <v>4050</v>
      </c>
      <c r="I11" s="12">
        <f t="shared" si="0"/>
        <v>305</v>
      </c>
      <c r="J11" s="12">
        <f t="shared" si="1"/>
        <v>406800</v>
      </c>
      <c r="K11" s="21" t="s">
        <v>35</v>
      </c>
      <c r="L11" s="14" t="s">
        <v>36</v>
      </c>
      <c r="M11" s="12"/>
    </row>
    <row r="12" s="3" customFormat="1" ht="30" customHeight="1" spans="1:13">
      <c r="A12" s="9">
        <v>9</v>
      </c>
      <c r="B12" s="12" t="s">
        <v>37</v>
      </c>
      <c r="C12" s="12">
        <v>108</v>
      </c>
      <c r="D12" s="12">
        <v>97200</v>
      </c>
      <c r="E12" s="12">
        <v>44</v>
      </c>
      <c r="F12" s="12">
        <v>178200</v>
      </c>
      <c r="G12" s="12"/>
      <c r="H12" s="12"/>
      <c r="I12" s="12">
        <f t="shared" si="0"/>
        <v>152</v>
      </c>
      <c r="J12" s="12">
        <f t="shared" si="1"/>
        <v>275400</v>
      </c>
      <c r="K12" s="21" t="s">
        <v>38</v>
      </c>
      <c r="L12" s="14" t="s">
        <v>39</v>
      </c>
      <c r="M12" s="12"/>
    </row>
    <row r="13" s="3" customFormat="1" ht="30" customHeight="1" spans="1:13">
      <c r="A13" s="9">
        <v>10</v>
      </c>
      <c r="B13" s="12" t="s">
        <v>40</v>
      </c>
      <c r="C13" s="12">
        <v>74</v>
      </c>
      <c r="D13" s="12">
        <v>66300</v>
      </c>
      <c r="E13" s="12">
        <v>23</v>
      </c>
      <c r="F13" s="12">
        <v>93150</v>
      </c>
      <c r="G13" s="12"/>
      <c r="H13" s="12"/>
      <c r="I13" s="12">
        <f t="shared" si="0"/>
        <v>97</v>
      </c>
      <c r="J13" s="12">
        <f t="shared" si="1"/>
        <v>159450</v>
      </c>
      <c r="K13" s="21" t="s">
        <v>41</v>
      </c>
      <c r="L13" s="14" t="s">
        <v>42</v>
      </c>
      <c r="M13" s="12"/>
    </row>
    <row r="14" s="3" customFormat="1" ht="30" customHeight="1" spans="1:13">
      <c r="A14" s="9">
        <v>11</v>
      </c>
      <c r="B14" s="10" t="s">
        <v>43</v>
      </c>
      <c r="C14" s="12">
        <v>39</v>
      </c>
      <c r="D14" s="12">
        <v>35100</v>
      </c>
      <c r="E14" s="12">
        <v>25</v>
      </c>
      <c r="F14" s="12">
        <v>101250</v>
      </c>
      <c r="G14" s="12"/>
      <c r="H14" s="12"/>
      <c r="I14" s="12">
        <f t="shared" si="0"/>
        <v>64</v>
      </c>
      <c r="J14" s="12">
        <f t="shared" si="1"/>
        <v>136350</v>
      </c>
      <c r="K14" s="10" t="s">
        <v>44</v>
      </c>
      <c r="L14" s="29" t="s">
        <v>45</v>
      </c>
      <c r="M14" s="12"/>
    </row>
    <row r="15" s="3" customFormat="1" ht="30" customHeight="1" spans="1:13">
      <c r="A15" s="9">
        <v>12</v>
      </c>
      <c r="B15" s="12" t="s">
        <v>46</v>
      </c>
      <c r="C15" s="12">
        <v>122</v>
      </c>
      <c r="D15" s="12">
        <v>109800</v>
      </c>
      <c r="E15" s="12">
        <v>48</v>
      </c>
      <c r="F15" s="12">
        <v>194400</v>
      </c>
      <c r="G15" s="12"/>
      <c r="H15" s="12"/>
      <c r="I15" s="12">
        <f t="shared" si="0"/>
        <v>170</v>
      </c>
      <c r="J15" s="12">
        <f t="shared" si="1"/>
        <v>304200</v>
      </c>
      <c r="K15" s="21" t="s">
        <v>47</v>
      </c>
      <c r="L15" s="14" t="s">
        <v>48</v>
      </c>
      <c r="M15" s="12"/>
    </row>
    <row r="16" s="3" customFormat="1" ht="30" customHeight="1" spans="1:13">
      <c r="A16" s="9">
        <v>13</v>
      </c>
      <c r="B16" s="10" t="s">
        <v>49</v>
      </c>
      <c r="C16" s="12">
        <v>114</v>
      </c>
      <c r="D16" s="12">
        <v>102600</v>
      </c>
      <c r="E16" s="12">
        <v>20</v>
      </c>
      <c r="F16" s="12">
        <v>81000</v>
      </c>
      <c r="G16" s="12"/>
      <c r="H16" s="12"/>
      <c r="I16" s="12">
        <f t="shared" si="0"/>
        <v>134</v>
      </c>
      <c r="J16" s="12">
        <f t="shared" si="1"/>
        <v>183600</v>
      </c>
      <c r="K16" s="21" t="s">
        <v>50</v>
      </c>
      <c r="L16" s="21" t="s">
        <v>51</v>
      </c>
      <c r="M16" s="12"/>
    </row>
    <row r="17" s="3" customFormat="1" ht="30" customHeight="1" spans="1:13">
      <c r="A17" s="9">
        <v>14</v>
      </c>
      <c r="B17" s="10" t="s">
        <v>52</v>
      </c>
      <c r="C17" s="12">
        <v>85</v>
      </c>
      <c r="D17" s="12">
        <v>76500</v>
      </c>
      <c r="E17" s="12">
        <v>15</v>
      </c>
      <c r="F17" s="12">
        <v>60750</v>
      </c>
      <c r="G17" s="12">
        <v>1</v>
      </c>
      <c r="H17" s="12">
        <v>4050</v>
      </c>
      <c r="I17" s="12">
        <f t="shared" si="0"/>
        <v>101</v>
      </c>
      <c r="J17" s="12">
        <f t="shared" si="1"/>
        <v>141300</v>
      </c>
      <c r="K17" s="21" t="s">
        <v>53</v>
      </c>
      <c r="L17" s="21" t="s">
        <v>54</v>
      </c>
      <c r="M17" s="12"/>
    </row>
    <row r="18" s="3" customFormat="1" ht="30" customHeight="1" spans="1:13">
      <c r="A18" s="9">
        <v>15</v>
      </c>
      <c r="B18" s="12" t="s">
        <v>55</v>
      </c>
      <c r="C18" s="12">
        <v>50</v>
      </c>
      <c r="D18" s="12">
        <v>45000</v>
      </c>
      <c r="E18" s="12">
        <v>12</v>
      </c>
      <c r="F18" s="12">
        <v>48600</v>
      </c>
      <c r="G18" s="12"/>
      <c r="H18" s="12"/>
      <c r="I18" s="12">
        <f t="shared" si="0"/>
        <v>62</v>
      </c>
      <c r="J18" s="12">
        <f t="shared" si="1"/>
        <v>93600</v>
      </c>
      <c r="K18" s="21" t="s">
        <v>56</v>
      </c>
      <c r="L18" s="14" t="s">
        <v>57</v>
      </c>
      <c r="M18" s="12"/>
    </row>
    <row r="19" s="3" customFormat="1" ht="30" customHeight="1" spans="1:13">
      <c r="A19" s="9">
        <v>16</v>
      </c>
      <c r="B19" s="10" t="s">
        <v>58</v>
      </c>
      <c r="C19" s="12">
        <v>130</v>
      </c>
      <c r="D19" s="12">
        <v>116700</v>
      </c>
      <c r="E19" s="12">
        <v>33</v>
      </c>
      <c r="F19" s="12">
        <v>133650</v>
      </c>
      <c r="G19" s="12"/>
      <c r="H19" s="12"/>
      <c r="I19" s="12">
        <f t="shared" si="0"/>
        <v>163</v>
      </c>
      <c r="J19" s="12">
        <f t="shared" si="1"/>
        <v>250350</v>
      </c>
      <c r="K19" s="10" t="s">
        <v>59</v>
      </c>
      <c r="L19" s="29" t="s">
        <v>60</v>
      </c>
      <c r="M19" s="12"/>
    </row>
    <row r="20" s="3" customFormat="1" ht="30" customHeight="1" spans="1:13">
      <c r="A20" s="9">
        <v>17</v>
      </c>
      <c r="B20" s="12" t="s">
        <v>61</v>
      </c>
      <c r="C20" s="12">
        <v>115</v>
      </c>
      <c r="D20" s="12">
        <v>103500</v>
      </c>
      <c r="E20" s="12">
        <v>19</v>
      </c>
      <c r="F20" s="12">
        <v>76950</v>
      </c>
      <c r="G20" s="12"/>
      <c r="H20" s="12"/>
      <c r="I20" s="12">
        <f t="shared" si="0"/>
        <v>134</v>
      </c>
      <c r="J20" s="12">
        <f t="shared" si="1"/>
        <v>180450</v>
      </c>
      <c r="K20" s="21" t="s">
        <v>62</v>
      </c>
      <c r="L20" s="14" t="s">
        <v>63</v>
      </c>
      <c r="M20" s="12"/>
    </row>
    <row r="21" s="3" customFormat="1" ht="30" customHeight="1" spans="1:13">
      <c r="A21" s="9">
        <v>18</v>
      </c>
      <c r="B21" s="12" t="s">
        <v>64</v>
      </c>
      <c r="C21" s="12">
        <v>79</v>
      </c>
      <c r="D21" s="12">
        <v>71100</v>
      </c>
      <c r="E21" s="12">
        <v>19</v>
      </c>
      <c r="F21" s="12">
        <v>76950</v>
      </c>
      <c r="G21" s="12"/>
      <c r="H21" s="12"/>
      <c r="I21" s="12">
        <f t="shared" si="0"/>
        <v>98</v>
      </c>
      <c r="J21" s="12">
        <f t="shared" si="1"/>
        <v>148050</v>
      </c>
      <c r="K21" s="21" t="s">
        <v>65</v>
      </c>
      <c r="L21" s="14" t="s">
        <v>66</v>
      </c>
      <c r="M21" s="12"/>
    </row>
    <row r="22" s="3" customFormat="1" ht="30" customHeight="1" spans="1:13">
      <c r="A22" s="9">
        <v>19</v>
      </c>
      <c r="B22" s="14" t="s">
        <v>67</v>
      </c>
      <c r="C22" s="12">
        <v>54</v>
      </c>
      <c r="D22" s="12">
        <v>48600</v>
      </c>
      <c r="E22" s="12">
        <v>9</v>
      </c>
      <c r="F22" s="12">
        <v>36450</v>
      </c>
      <c r="G22" s="12">
        <v>1</v>
      </c>
      <c r="H22" s="12">
        <v>4050</v>
      </c>
      <c r="I22" s="12">
        <f t="shared" si="0"/>
        <v>64</v>
      </c>
      <c r="J22" s="12">
        <f t="shared" si="1"/>
        <v>89100</v>
      </c>
      <c r="K22" s="21" t="s">
        <v>68</v>
      </c>
      <c r="L22" s="14" t="s">
        <v>69</v>
      </c>
      <c r="M22" s="12"/>
    </row>
    <row r="23" s="3" customFormat="1" ht="30" customHeight="1" spans="1:13">
      <c r="A23" s="9">
        <v>20</v>
      </c>
      <c r="B23" s="12" t="s">
        <v>70</v>
      </c>
      <c r="C23" s="12">
        <v>36</v>
      </c>
      <c r="D23" s="12">
        <v>32400</v>
      </c>
      <c r="E23" s="12">
        <v>12</v>
      </c>
      <c r="F23" s="12">
        <v>48600</v>
      </c>
      <c r="G23" s="12"/>
      <c r="H23" s="12"/>
      <c r="I23" s="12">
        <f t="shared" si="0"/>
        <v>48</v>
      </c>
      <c r="J23" s="12">
        <f t="shared" si="1"/>
        <v>81000</v>
      </c>
      <c r="K23" s="21" t="s">
        <v>71</v>
      </c>
      <c r="L23" s="14" t="s">
        <v>72</v>
      </c>
      <c r="M23" s="12"/>
    </row>
    <row r="24" s="3" customFormat="1" ht="30" customHeight="1" spans="1:13">
      <c r="A24" s="9">
        <v>21</v>
      </c>
      <c r="B24" s="12" t="s">
        <v>73</v>
      </c>
      <c r="C24" s="12">
        <v>85</v>
      </c>
      <c r="D24" s="12">
        <v>76200</v>
      </c>
      <c r="E24" s="12">
        <v>18</v>
      </c>
      <c r="F24" s="12">
        <v>72900</v>
      </c>
      <c r="G24" s="12"/>
      <c r="H24" s="12"/>
      <c r="I24" s="12">
        <f t="shared" si="0"/>
        <v>103</v>
      </c>
      <c r="J24" s="12">
        <f t="shared" si="1"/>
        <v>149100</v>
      </c>
      <c r="K24" s="21" t="s">
        <v>74</v>
      </c>
      <c r="L24" s="14" t="s">
        <v>75</v>
      </c>
      <c r="M24" s="12"/>
    </row>
    <row r="25" s="3" customFormat="1" ht="30" customHeight="1" spans="1:13">
      <c r="A25" s="9">
        <v>22</v>
      </c>
      <c r="B25" s="12" t="s">
        <v>76</v>
      </c>
      <c r="C25" s="12">
        <v>49</v>
      </c>
      <c r="D25" s="12">
        <v>44100</v>
      </c>
      <c r="E25" s="12">
        <v>13</v>
      </c>
      <c r="F25" s="12">
        <v>52650</v>
      </c>
      <c r="G25" s="12"/>
      <c r="H25" s="12"/>
      <c r="I25" s="12">
        <f t="shared" si="0"/>
        <v>62</v>
      </c>
      <c r="J25" s="12">
        <f t="shared" si="1"/>
        <v>96750</v>
      </c>
      <c r="K25" s="21" t="s">
        <v>77</v>
      </c>
      <c r="L25" s="14" t="s">
        <v>78</v>
      </c>
      <c r="M25" s="12"/>
    </row>
    <row r="26" s="3" customFormat="1" ht="30" customHeight="1" spans="1:13">
      <c r="A26" s="9">
        <v>23</v>
      </c>
      <c r="B26" s="12" t="s">
        <v>79</v>
      </c>
      <c r="C26" s="12">
        <v>54</v>
      </c>
      <c r="D26" s="12">
        <v>48600</v>
      </c>
      <c r="E26" s="12">
        <v>12</v>
      </c>
      <c r="F26" s="12">
        <v>48600</v>
      </c>
      <c r="G26" s="12"/>
      <c r="H26" s="12"/>
      <c r="I26" s="12">
        <f t="shared" si="0"/>
        <v>66</v>
      </c>
      <c r="J26" s="12">
        <f t="shared" si="1"/>
        <v>97200</v>
      </c>
      <c r="K26" s="21" t="s">
        <v>80</v>
      </c>
      <c r="L26" s="14" t="s">
        <v>81</v>
      </c>
      <c r="M26" s="12"/>
    </row>
    <row r="27" s="3" customFormat="1" ht="30" customHeight="1" spans="1:13">
      <c r="A27" s="9">
        <v>24</v>
      </c>
      <c r="B27" s="14" t="s">
        <v>82</v>
      </c>
      <c r="C27" s="12">
        <v>50</v>
      </c>
      <c r="D27" s="12">
        <v>45000</v>
      </c>
      <c r="E27" s="12">
        <v>6</v>
      </c>
      <c r="F27" s="12">
        <v>24300</v>
      </c>
      <c r="G27" s="12"/>
      <c r="H27" s="12"/>
      <c r="I27" s="12">
        <f t="shared" si="0"/>
        <v>56</v>
      </c>
      <c r="J27" s="12">
        <f t="shared" si="1"/>
        <v>69300</v>
      </c>
      <c r="K27" s="10" t="s">
        <v>83</v>
      </c>
      <c r="L27" s="10" t="s">
        <v>84</v>
      </c>
      <c r="M27" s="12"/>
    </row>
    <row r="28" s="3" customFormat="1" ht="30" customHeight="1" spans="1:13">
      <c r="A28" s="9">
        <v>25</v>
      </c>
      <c r="B28" s="14" t="s">
        <v>85</v>
      </c>
      <c r="C28" s="12">
        <v>46</v>
      </c>
      <c r="D28" s="12">
        <v>41400</v>
      </c>
      <c r="E28" s="12">
        <v>9</v>
      </c>
      <c r="F28" s="12">
        <v>36450</v>
      </c>
      <c r="G28" s="12">
        <v>1</v>
      </c>
      <c r="H28" s="12">
        <v>4050</v>
      </c>
      <c r="I28" s="12">
        <f t="shared" si="0"/>
        <v>56</v>
      </c>
      <c r="J28" s="12">
        <f t="shared" si="1"/>
        <v>81900</v>
      </c>
      <c r="K28" s="21" t="s">
        <v>86</v>
      </c>
      <c r="L28" s="14" t="s">
        <v>87</v>
      </c>
      <c r="M28" s="12"/>
    </row>
    <row r="29" s="3" customFormat="1" ht="30" customHeight="1" spans="1:13">
      <c r="A29" s="9">
        <v>26</v>
      </c>
      <c r="B29" s="10" t="s">
        <v>88</v>
      </c>
      <c r="C29" s="12">
        <v>43</v>
      </c>
      <c r="D29" s="12">
        <v>38700</v>
      </c>
      <c r="E29" s="12">
        <v>10</v>
      </c>
      <c r="F29" s="12">
        <v>40500</v>
      </c>
      <c r="G29" s="12"/>
      <c r="H29" s="12"/>
      <c r="I29" s="12">
        <f t="shared" si="0"/>
        <v>53</v>
      </c>
      <c r="J29" s="12">
        <f t="shared" si="1"/>
        <v>79200</v>
      </c>
      <c r="K29" s="10" t="s">
        <v>89</v>
      </c>
      <c r="L29" s="29" t="s">
        <v>90</v>
      </c>
      <c r="M29" s="12"/>
    </row>
    <row r="30" s="3" customFormat="1" ht="30" customHeight="1" spans="1:13">
      <c r="A30" s="9">
        <v>27</v>
      </c>
      <c r="B30" s="12" t="s">
        <v>91</v>
      </c>
      <c r="C30" s="12">
        <v>50</v>
      </c>
      <c r="D30" s="12">
        <v>45000</v>
      </c>
      <c r="E30" s="12">
        <v>9</v>
      </c>
      <c r="F30" s="12">
        <v>36450</v>
      </c>
      <c r="G30" s="12"/>
      <c r="H30" s="12"/>
      <c r="I30" s="12">
        <f t="shared" si="0"/>
        <v>59</v>
      </c>
      <c r="J30" s="12">
        <f t="shared" si="1"/>
        <v>81450</v>
      </c>
      <c r="K30" s="21" t="s">
        <v>92</v>
      </c>
      <c r="L30" s="14" t="s">
        <v>93</v>
      </c>
      <c r="M30" s="12"/>
    </row>
    <row r="31" s="3" customFormat="1" ht="30" customHeight="1" spans="1:13">
      <c r="A31" s="9">
        <v>28</v>
      </c>
      <c r="B31" s="12" t="s">
        <v>94</v>
      </c>
      <c r="C31" s="12">
        <v>50</v>
      </c>
      <c r="D31" s="12">
        <v>45000</v>
      </c>
      <c r="E31" s="12">
        <v>9</v>
      </c>
      <c r="F31" s="12">
        <v>36450</v>
      </c>
      <c r="G31" s="12"/>
      <c r="H31" s="12"/>
      <c r="I31" s="12">
        <f t="shared" si="0"/>
        <v>59</v>
      </c>
      <c r="J31" s="12">
        <f t="shared" si="1"/>
        <v>81450</v>
      </c>
      <c r="K31" s="21" t="s">
        <v>95</v>
      </c>
      <c r="L31" s="14" t="s">
        <v>96</v>
      </c>
      <c r="M31" s="12"/>
    </row>
    <row r="32" s="3" customFormat="1" ht="30" customHeight="1" spans="1:13">
      <c r="A32" s="9">
        <v>29</v>
      </c>
      <c r="B32" s="12" t="s">
        <v>97</v>
      </c>
      <c r="C32" s="12">
        <v>28</v>
      </c>
      <c r="D32" s="12">
        <v>25200</v>
      </c>
      <c r="E32" s="12">
        <v>14</v>
      </c>
      <c r="F32" s="12">
        <v>56700</v>
      </c>
      <c r="G32" s="12"/>
      <c r="H32" s="12"/>
      <c r="I32" s="12">
        <f t="shared" si="0"/>
        <v>42</v>
      </c>
      <c r="J32" s="12">
        <f t="shared" si="1"/>
        <v>81900</v>
      </c>
      <c r="K32" s="21" t="s">
        <v>98</v>
      </c>
      <c r="L32" s="14" t="s">
        <v>99</v>
      </c>
      <c r="M32" s="12"/>
    </row>
    <row r="33" s="3" customFormat="1" ht="30" customHeight="1" spans="1:13">
      <c r="A33" s="9">
        <v>30</v>
      </c>
      <c r="B33" s="12" t="s">
        <v>100</v>
      </c>
      <c r="C33" s="12">
        <v>58</v>
      </c>
      <c r="D33" s="12">
        <v>52200</v>
      </c>
      <c r="E33" s="12">
        <v>21</v>
      </c>
      <c r="F33" s="12">
        <v>85050</v>
      </c>
      <c r="G33" s="12"/>
      <c r="H33" s="12"/>
      <c r="I33" s="12">
        <f t="shared" si="0"/>
        <v>79</v>
      </c>
      <c r="J33" s="12">
        <f t="shared" si="1"/>
        <v>137250</v>
      </c>
      <c r="K33" s="21" t="s">
        <v>101</v>
      </c>
      <c r="L33" s="14" t="s">
        <v>102</v>
      </c>
      <c r="M33" s="12"/>
    </row>
    <row r="34" s="3" customFormat="1" ht="30" customHeight="1" spans="1:13">
      <c r="A34" s="9">
        <v>31</v>
      </c>
      <c r="B34" s="12" t="s">
        <v>103</v>
      </c>
      <c r="C34" s="12">
        <v>35</v>
      </c>
      <c r="D34" s="12">
        <v>31500</v>
      </c>
      <c r="E34" s="12">
        <v>6</v>
      </c>
      <c r="F34" s="12">
        <v>24300</v>
      </c>
      <c r="G34" s="12"/>
      <c r="H34" s="12"/>
      <c r="I34" s="12">
        <f t="shared" si="0"/>
        <v>41</v>
      </c>
      <c r="J34" s="12">
        <f t="shared" si="1"/>
        <v>55800</v>
      </c>
      <c r="K34" s="21" t="s">
        <v>101</v>
      </c>
      <c r="L34" s="14" t="s">
        <v>104</v>
      </c>
      <c r="M34" s="12"/>
    </row>
    <row r="35" s="3" customFormat="1" ht="30" customHeight="1" spans="1:13">
      <c r="A35" s="9">
        <v>32</v>
      </c>
      <c r="B35" s="10" t="s">
        <v>105</v>
      </c>
      <c r="C35" s="12"/>
      <c r="D35" s="12"/>
      <c r="E35" s="12"/>
      <c r="F35" s="12"/>
      <c r="G35" s="12">
        <v>15</v>
      </c>
      <c r="H35" s="12">
        <v>56700</v>
      </c>
      <c r="I35" s="12">
        <v>15</v>
      </c>
      <c r="J35" s="12">
        <f t="shared" si="1"/>
        <v>56700</v>
      </c>
      <c r="K35" s="21" t="s">
        <v>106</v>
      </c>
      <c r="L35" s="30" t="s">
        <v>107</v>
      </c>
      <c r="M35" s="23"/>
    </row>
    <row r="36" s="3" customFormat="1" ht="30" customHeight="1" spans="1:13">
      <c r="A36" s="9">
        <v>33</v>
      </c>
      <c r="B36" s="10" t="s">
        <v>108</v>
      </c>
      <c r="C36" s="12"/>
      <c r="D36" s="12"/>
      <c r="E36" s="12"/>
      <c r="F36" s="12"/>
      <c r="G36" s="12">
        <v>7</v>
      </c>
      <c r="H36" s="12">
        <v>27000</v>
      </c>
      <c r="I36" s="12">
        <v>7</v>
      </c>
      <c r="J36" s="12">
        <f t="shared" si="1"/>
        <v>27000</v>
      </c>
      <c r="K36" s="21" t="s">
        <v>109</v>
      </c>
      <c r="L36" s="21" t="s">
        <v>110</v>
      </c>
      <c r="M36" s="14"/>
    </row>
    <row r="37" s="3" customFormat="1" ht="30" customHeight="1" spans="1:13">
      <c r="A37" s="9">
        <v>34</v>
      </c>
      <c r="B37" s="10" t="s">
        <v>111</v>
      </c>
      <c r="C37" s="12"/>
      <c r="D37" s="12"/>
      <c r="E37" s="12"/>
      <c r="F37" s="12"/>
      <c r="G37" s="12">
        <v>4</v>
      </c>
      <c r="H37" s="12">
        <v>10800</v>
      </c>
      <c r="I37" s="12">
        <v>4</v>
      </c>
      <c r="J37" s="12">
        <v>10800</v>
      </c>
      <c r="K37" s="21" t="s">
        <v>109</v>
      </c>
      <c r="L37" s="21" t="s">
        <v>112</v>
      </c>
      <c r="M37" s="12"/>
    </row>
    <row r="38" s="3" customFormat="1" ht="30" customHeight="1" spans="1:13">
      <c r="A38" s="9">
        <v>35</v>
      </c>
      <c r="B38" s="10" t="s">
        <v>113</v>
      </c>
      <c r="C38" s="12"/>
      <c r="D38" s="12"/>
      <c r="E38" s="12"/>
      <c r="F38" s="12"/>
      <c r="G38" s="12">
        <v>3</v>
      </c>
      <c r="H38" s="12">
        <v>12150</v>
      </c>
      <c r="I38" s="12">
        <v>3</v>
      </c>
      <c r="J38" s="12">
        <f>D38+F38+H38</f>
        <v>12150</v>
      </c>
      <c r="K38" s="24" t="s">
        <v>114</v>
      </c>
      <c r="L38" s="31" t="s">
        <v>115</v>
      </c>
      <c r="M38" s="12"/>
    </row>
    <row r="39" s="3" customFormat="1" ht="30" customHeight="1" spans="1:13">
      <c r="A39" s="9">
        <v>36</v>
      </c>
      <c r="B39" s="10" t="s">
        <v>116</v>
      </c>
      <c r="C39" s="12"/>
      <c r="D39" s="12"/>
      <c r="E39" s="12"/>
      <c r="F39" s="12"/>
      <c r="G39" s="12">
        <v>2</v>
      </c>
      <c r="H39" s="12">
        <v>8100</v>
      </c>
      <c r="I39" s="12">
        <v>2</v>
      </c>
      <c r="J39" s="12">
        <f>D39+F39+H39</f>
        <v>8100</v>
      </c>
      <c r="K39" s="24" t="s">
        <v>117</v>
      </c>
      <c r="L39" s="31" t="s">
        <v>118</v>
      </c>
      <c r="M39" s="12"/>
    </row>
    <row r="40" s="3" customFormat="1" ht="30" customHeight="1" spans="1:13">
      <c r="A40" s="9">
        <v>37</v>
      </c>
      <c r="B40" s="10" t="s">
        <v>119</v>
      </c>
      <c r="C40" s="12"/>
      <c r="D40" s="12"/>
      <c r="E40" s="12"/>
      <c r="F40" s="12"/>
      <c r="G40" s="12">
        <v>1</v>
      </c>
      <c r="H40" s="12">
        <v>4050</v>
      </c>
      <c r="I40" s="12">
        <v>1</v>
      </c>
      <c r="J40" s="12">
        <f>D40+F40+H40</f>
        <v>4050</v>
      </c>
      <c r="K40" s="24" t="s">
        <v>106</v>
      </c>
      <c r="L40" s="31" t="s">
        <v>120</v>
      </c>
      <c r="M40" s="12"/>
    </row>
    <row r="41" s="3" customFormat="1" ht="30" customHeight="1" spans="1:13">
      <c r="A41" s="9">
        <v>38</v>
      </c>
      <c r="B41" s="10" t="s">
        <v>121</v>
      </c>
      <c r="C41" s="12"/>
      <c r="D41" s="12"/>
      <c r="E41" s="12"/>
      <c r="F41" s="12"/>
      <c r="G41" s="12">
        <v>3</v>
      </c>
      <c r="H41" s="12">
        <v>12150</v>
      </c>
      <c r="I41" s="12">
        <v>3</v>
      </c>
      <c r="J41" s="12">
        <v>12150</v>
      </c>
      <c r="K41" s="24" t="s">
        <v>106</v>
      </c>
      <c r="L41" s="31" t="s">
        <v>122</v>
      </c>
      <c r="M41" s="12"/>
    </row>
    <row r="42" s="3" customFormat="1" ht="30" customHeight="1" spans="1:13">
      <c r="A42" s="9">
        <v>39</v>
      </c>
      <c r="B42" s="10" t="s">
        <v>123</v>
      </c>
      <c r="C42" s="12"/>
      <c r="D42" s="12"/>
      <c r="E42" s="12"/>
      <c r="F42" s="12"/>
      <c r="G42" s="12">
        <v>3</v>
      </c>
      <c r="H42" s="12">
        <v>12150</v>
      </c>
      <c r="I42" s="12">
        <v>3</v>
      </c>
      <c r="J42" s="12">
        <v>12150</v>
      </c>
      <c r="K42" s="24" t="s">
        <v>124</v>
      </c>
      <c r="L42" s="31" t="s">
        <v>125</v>
      </c>
      <c r="M42" s="12"/>
    </row>
    <row r="43" s="3" customFormat="1" ht="30" customHeight="1" spans="1:13">
      <c r="A43" s="9">
        <v>40</v>
      </c>
      <c r="B43" s="10" t="s">
        <v>126</v>
      </c>
      <c r="C43" s="12"/>
      <c r="D43" s="12"/>
      <c r="E43" s="12"/>
      <c r="F43" s="12"/>
      <c r="G43" s="12">
        <v>1</v>
      </c>
      <c r="H43" s="12">
        <v>4050</v>
      </c>
      <c r="I43" s="12">
        <v>1</v>
      </c>
      <c r="J43" s="12">
        <f>D43+F43+H43</f>
        <v>4050</v>
      </c>
      <c r="K43" s="24" t="s">
        <v>127</v>
      </c>
      <c r="L43" s="31" t="s">
        <v>128</v>
      </c>
      <c r="M43" s="12"/>
    </row>
    <row r="44" s="3" customFormat="1" ht="30" customHeight="1" spans="1:13">
      <c r="A44" s="9">
        <v>41</v>
      </c>
      <c r="B44" s="10" t="s">
        <v>129</v>
      </c>
      <c r="C44" s="12"/>
      <c r="D44" s="12"/>
      <c r="E44" s="12"/>
      <c r="F44" s="12"/>
      <c r="G44" s="12">
        <v>1</v>
      </c>
      <c r="H44" s="12">
        <v>4050</v>
      </c>
      <c r="I44" s="12">
        <v>1</v>
      </c>
      <c r="J44" s="12">
        <f t="shared" ref="J44:J61" si="2">D44+F44+H44</f>
        <v>4050</v>
      </c>
      <c r="K44" s="24" t="s">
        <v>130</v>
      </c>
      <c r="L44" s="31" t="s">
        <v>131</v>
      </c>
      <c r="M44" s="12"/>
    </row>
    <row r="45" s="3" customFormat="1" ht="30" customHeight="1" spans="1:13">
      <c r="A45" s="9">
        <v>42</v>
      </c>
      <c r="B45" s="10" t="s">
        <v>132</v>
      </c>
      <c r="C45" s="12"/>
      <c r="D45" s="12"/>
      <c r="E45" s="12"/>
      <c r="F45" s="12"/>
      <c r="G45" s="12">
        <v>2</v>
      </c>
      <c r="H45" s="12">
        <v>8100</v>
      </c>
      <c r="I45" s="12">
        <v>2</v>
      </c>
      <c r="J45" s="12">
        <f t="shared" si="2"/>
        <v>8100</v>
      </c>
      <c r="K45" s="24" t="s">
        <v>133</v>
      </c>
      <c r="L45" s="31" t="s">
        <v>134</v>
      </c>
      <c r="M45" s="12"/>
    </row>
    <row r="46" s="3" customFormat="1" ht="30" customHeight="1" spans="1:13">
      <c r="A46" s="9">
        <v>43</v>
      </c>
      <c r="B46" s="10" t="s">
        <v>135</v>
      </c>
      <c r="C46" s="12"/>
      <c r="D46" s="12"/>
      <c r="E46" s="12"/>
      <c r="F46" s="12"/>
      <c r="G46" s="12">
        <v>2</v>
      </c>
      <c r="H46" s="12">
        <v>8100</v>
      </c>
      <c r="I46" s="12">
        <v>2</v>
      </c>
      <c r="J46" s="12">
        <f t="shared" si="2"/>
        <v>8100</v>
      </c>
      <c r="K46" s="24" t="s">
        <v>136</v>
      </c>
      <c r="L46" s="31" t="s">
        <v>137</v>
      </c>
      <c r="M46" s="12"/>
    </row>
    <row r="47" s="3" customFormat="1" ht="30" customHeight="1" spans="1:13">
      <c r="A47" s="9">
        <v>44</v>
      </c>
      <c r="B47" s="10" t="s">
        <v>138</v>
      </c>
      <c r="C47" s="12"/>
      <c r="D47" s="12"/>
      <c r="E47" s="12"/>
      <c r="F47" s="12"/>
      <c r="G47" s="12">
        <v>1</v>
      </c>
      <c r="H47" s="12">
        <v>4050</v>
      </c>
      <c r="I47" s="12">
        <v>1</v>
      </c>
      <c r="J47" s="12">
        <f t="shared" si="2"/>
        <v>4050</v>
      </c>
      <c r="K47" s="24" t="s">
        <v>139</v>
      </c>
      <c r="L47" s="31" t="s">
        <v>140</v>
      </c>
      <c r="M47" s="12"/>
    </row>
    <row r="48" s="3" customFormat="1" ht="30" customHeight="1" spans="1:13">
      <c r="A48" s="9">
        <v>45</v>
      </c>
      <c r="B48" s="10" t="s">
        <v>141</v>
      </c>
      <c r="C48" s="12"/>
      <c r="D48" s="12"/>
      <c r="E48" s="12"/>
      <c r="F48" s="12"/>
      <c r="G48" s="12">
        <v>1</v>
      </c>
      <c r="H48" s="12">
        <v>4050</v>
      </c>
      <c r="I48" s="12">
        <v>1</v>
      </c>
      <c r="J48" s="12">
        <f t="shared" si="2"/>
        <v>4050</v>
      </c>
      <c r="K48" s="24" t="s">
        <v>142</v>
      </c>
      <c r="L48" s="31" t="s">
        <v>143</v>
      </c>
      <c r="M48" s="12"/>
    </row>
    <row r="49" s="3" customFormat="1" ht="30" customHeight="1" spans="1:13">
      <c r="A49" s="9">
        <v>46</v>
      </c>
      <c r="B49" s="10" t="s">
        <v>144</v>
      </c>
      <c r="C49" s="12"/>
      <c r="D49" s="12"/>
      <c r="E49" s="12"/>
      <c r="F49" s="12"/>
      <c r="G49" s="12">
        <v>1</v>
      </c>
      <c r="H49" s="12">
        <v>4050</v>
      </c>
      <c r="I49" s="12">
        <v>1</v>
      </c>
      <c r="J49" s="12">
        <f t="shared" si="2"/>
        <v>4050</v>
      </c>
      <c r="K49" s="24" t="s">
        <v>142</v>
      </c>
      <c r="L49" s="31" t="s">
        <v>145</v>
      </c>
      <c r="M49" s="12"/>
    </row>
    <row r="50" s="3" customFormat="1" ht="30" customHeight="1" spans="1:13">
      <c r="A50" s="9">
        <v>47</v>
      </c>
      <c r="B50" s="10" t="s">
        <v>146</v>
      </c>
      <c r="C50" s="12"/>
      <c r="D50" s="12"/>
      <c r="E50" s="12"/>
      <c r="F50" s="12"/>
      <c r="G50" s="12">
        <v>1</v>
      </c>
      <c r="H50" s="12">
        <v>4050</v>
      </c>
      <c r="I50" s="12">
        <v>1</v>
      </c>
      <c r="J50" s="12">
        <f t="shared" si="2"/>
        <v>4050</v>
      </c>
      <c r="K50" s="24" t="s">
        <v>133</v>
      </c>
      <c r="L50" s="31" t="s">
        <v>147</v>
      </c>
      <c r="M50" s="12"/>
    </row>
    <row r="51" s="3" customFormat="1" ht="30" customHeight="1" spans="1:13">
      <c r="A51" s="9">
        <v>48</v>
      </c>
      <c r="B51" s="10" t="s">
        <v>148</v>
      </c>
      <c r="C51" s="12"/>
      <c r="D51" s="12"/>
      <c r="E51" s="12"/>
      <c r="F51" s="12"/>
      <c r="G51" s="12">
        <v>1</v>
      </c>
      <c r="H51" s="12">
        <v>4050</v>
      </c>
      <c r="I51" s="12">
        <v>1</v>
      </c>
      <c r="J51" s="12">
        <f t="shared" si="2"/>
        <v>4050</v>
      </c>
      <c r="K51" s="24" t="s">
        <v>149</v>
      </c>
      <c r="L51" s="31" t="s">
        <v>150</v>
      </c>
      <c r="M51" s="12"/>
    </row>
    <row r="52" s="3" customFormat="1" ht="30" customHeight="1" spans="1:13">
      <c r="A52" s="9">
        <v>49</v>
      </c>
      <c r="B52" s="10" t="s">
        <v>151</v>
      </c>
      <c r="C52" s="12"/>
      <c r="D52" s="12"/>
      <c r="E52" s="12"/>
      <c r="F52" s="12"/>
      <c r="G52" s="12">
        <v>1</v>
      </c>
      <c r="H52" s="12">
        <v>4050</v>
      </c>
      <c r="I52" s="12">
        <v>1</v>
      </c>
      <c r="J52" s="12">
        <f t="shared" si="2"/>
        <v>4050</v>
      </c>
      <c r="K52" s="24" t="s">
        <v>152</v>
      </c>
      <c r="L52" s="31" t="s">
        <v>153</v>
      </c>
      <c r="M52" s="12"/>
    </row>
    <row r="53" s="3" customFormat="1" ht="30" customHeight="1" spans="1:13">
      <c r="A53" s="9">
        <v>50</v>
      </c>
      <c r="B53" s="10" t="s">
        <v>154</v>
      </c>
      <c r="C53" s="12"/>
      <c r="D53" s="12"/>
      <c r="E53" s="12"/>
      <c r="F53" s="12"/>
      <c r="G53" s="12">
        <v>1</v>
      </c>
      <c r="H53" s="12">
        <v>4050</v>
      </c>
      <c r="I53" s="12">
        <v>1</v>
      </c>
      <c r="J53" s="12">
        <f t="shared" si="2"/>
        <v>4050</v>
      </c>
      <c r="K53" s="24" t="s">
        <v>155</v>
      </c>
      <c r="L53" s="31" t="s">
        <v>156</v>
      </c>
      <c r="M53" s="12"/>
    </row>
    <row r="54" s="3" customFormat="1" ht="30" customHeight="1" spans="1:13">
      <c r="A54" s="9">
        <v>51</v>
      </c>
      <c r="B54" s="10" t="s">
        <v>157</v>
      </c>
      <c r="C54" s="12"/>
      <c r="D54" s="12"/>
      <c r="E54" s="12"/>
      <c r="F54" s="12"/>
      <c r="G54" s="12">
        <v>1</v>
      </c>
      <c r="H54" s="12">
        <v>4050</v>
      </c>
      <c r="I54" s="12">
        <v>1</v>
      </c>
      <c r="J54" s="12">
        <f t="shared" si="2"/>
        <v>4050</v>
      </c>
      <c r="K54" s="24" t="s">
        <v>158</v>
      </c>
      <c r="L54" s="31" t="s">
        <v>159</v>
      </c>
      <c r="M54" s="12"/>
    </row>
    <row r="55" s="3" customFormat="1" ht="30" customHeight="1" spans="1:13">
      <c r="A55" s="9">
        <v>52</v>
      </c>
      <c r="B55" s="10" t="s">
        <v>160</v>
      </c>
      <c r="C55" s="12"/>
      <c r="D55" s="12"/>
      <c r="E55" s="12"/>
      <c r="F55" s="12"/>
      <c r="G55" s="12">
        <v>1</v>
      </c>
      <c r="H55" s="12">
        <v>4050</v>
      </c>
      <c r="I55" s="12">
        <v>1</v>
      </c>
      <c r="J55" s="12">
        <f t="shared" si="2"/>
        <v>4050</v>
      </c>
      <c r="K55" s="24" t="s">
        <v>161</v>
      </c>
      <c r="L55" s="31" t="s">
        <v>162</v>
      </c>
      <c r="M55" s="12"/>
    </row>
    <row r="56" s="3" customFormat="1" ht="30" customHeight="1" spans="1:13">
      <c r="A56" s="9">
        <v>53</v>
      </c>
      <c r="B56" s="10" t="s">
        <v>163</v>
      </c>
      <c r="C56" s="12"/>
      <c r="D56" s="12"/>
      <c r="E56" s="12"/>
      <c r="F56" s="12"/>
      <c r="G56" s="12">
        <v>1</v>
      </c>
      <c r="H56" s="12">
        <v>4050</v>
      </c>
      <c r="I56" s="12">
        <v>1</v>
      </c>
      <c r="J56" s="12">
        <f t="shared" si="2"/>
        <v>4050</v>
      </c>
      <c r="K56" s="24" t="s">
        <v>164</v>
      </c>
      <c r="L56" s="31" t="s">
        <v>165</v>
      </c>
      <c r="M56" s="12"/>
    </row>
    <row r="57" s="3" customFormat="1" ht="30" customHeight="1" spans="1:13">
      <c r="A57" s="9">
        <v>54</v>
      </c>
      <c r="B57" s="10" t="s">
        <v>166</v>
      </c>
      <c r="C57" s="12"/>
      <c r="D57" s="12"/>
      <c r="E57" s="12"/>
      <c r="F57" s="12"/>
      <c r="G57" s="12">
        <v>1</v>
      </c>
      <c r="H57" s="12">
        <v>4050</v>
      </c>
      <c r="I57" s="12">
        <v>1</v>
      </c>
      <c r="J57" s="12">
        <f t="shared" si="2"/>
        <v>4050</v>
      </c>
      <c r="K57" s="24" t="s">
        <v>139</v>
      </c>
      <c r="L57" s="31" t="s">
        <v>167</v>
      </c>
      <c r="M57" s="12"/>
    </row>
    <row r="58" s="3" customFormat="1" ht="30" customHeight="1" spans="1:13">
      <c r="A58" s="9">
        <v>55</v>
      </c>
      <c r="B58" s="10" t="s">
        <v>168</v>
      </c>
      <c r="C58" s="12"/>
      <c r="D58" s="12"/>
      <c r="E58" s="12"/>
      <c r="F58" s="12"/>
      <c r="G58" s="12">
        <v>1</v>
      </c>
      <c r="H58" s="12">
        <v>2700</v>
      </c>
      <c r="I58" s="12">
        <v>1</v>
      </c>
      <c r="J58" s="12">
        <f t="shared" ref="J58:J63" si="3">D58+F58+H58</f>
        <v>2700</v>
      </c>
      <c r="K58" s="24" t="s">
        <v>169</v>
      </c>
      <c r="L58" s="31" t="s">
        <v>170</v>
      </c>
      <c r="M58" s="12"/>
    </row>
    <row r="59" s="3" customFormat="1" ht="30" customHeight="1" spans="1:13">
      <c r="A59" s="9">
        <v>56</v>
      </c>
      <c r="B59" s="10" t="s">
        <v>171</v>
      </c>
      <c r="C59" s="12"/>
      <c r="D59" s="12"/>
      <c r="E59" s="12"/>
      <c r="F59" s="12"/>
      <c r="G59" s="12">
        <v>1</v>
      </c>
      <c r="H59" s="12">
        <v>4050</v>
      </c>
      <c r="I59" s="12">
        <v>1</v>
      </c>
      <c r="J59" s="12">
        <f t="shared" si="3"/>
        <v>4050</v>
      </c>
      <c r="K59" s="24" t="s">
        <v>149</v>
      </c>
      <c r="L59" s="31" t="s">
        <v>172</v>
      </c>
      <c r="M59" s="12"/>
    </row>
    <row r="60" s="3" customFormat="1" ht="30" customHeight="1" spans="1:13">
      <c r="A60" s="9">
        <v>57</v>
      </c>
      <c r="B60" s="10" t="s">
        <v>173</v>
      </c>
      <c r="C60" s="12"/>
      <c r="D60" s="12"/>
      <c r="E60" s="12"/>
      <c r="F60" s="12"/>
      <c r="G60" s="12">
        <v>1</v>
      </c>
      <c r="H60" s="12">
        <v>4050</v>
      </c>
      <c r="I60" s="12">
        <v>1</v>
      </c>
      <c r="J60" s="12">
        <f t="shared" si="3"/>
        <v>4050</v>
      </c>
      <c r="K60" s="24" t="s">
        <v>174</v>
      </c>
      <c r="L60" s="31" t="s">
        <v>175</v>
      </c>
      <c r="M60" s="12"/>
    </row>
    <row r="61" s="3" customFormat="1" ht="30" customHeight="1" spans="1:13">
      <c r="A61" s="9">
        <v>58</v>
      </c>
      <c r="B61" s="10" t="s">
        <v>176</v>
      </c>
      <c r="C61" s="12"/>
      <c r="D61" s="12"/>
      <c r="E61" s="12"/>
      <c r="F61" s="12"/>
      <c r="G61" s="12">
        <v>1</v>
      </c>
      <c r="H61" s="12">
        <v>4050</v>
      </c>
      <c r="I61" s="12">
        <v>1</v>
      </c>
      <c r="J61" s="12">
        <f t="shared" si="3"/>
        <v>4050</v>
      </c>
      <c r="K61" s="24" t="s">
        <v>177</v>
      </c>
      <c r="L61" s="31" t="s">
        <v>178</v>
      </c>
      <c r="M61" s="12"/>
    </row>
    <row r="62" s="3" customFormat="1" ht="30" customHeight="1" spans="1:13">
      <c r="A62" s="9">
        <v>59</v>
      </c>
      <c r="B62" s="10" t="s">
        <v>179</v>
      </c>
      <c r="C62" s="12"/>
      <c r="D62" s="12"/>
      <c r="E62" s="12"/>
      <c r="F62" s="12"/>
      <c r="G62" s="12">
        <v>1</v>
      </c>
      <c r="H62" s="12">
        <v>4050</v>
      </c>
      <c r="I62" s="12">
        <v>1</v>
      </c>
      <c r="J62" s="12">
        <f t="shared" si="3"/>
        <v>4050</v>
      </c>
      <c r="K62" s="24" t="s">
        <v>180</v>
      </c>
      <c r="L62" s="31" t="s">
        <v>181</v>
      </c>
      <c r="M62" s="12"/>
    </row>
    <row r="63" s="3" customFormat="1" ht="30" customHeight="1" spans="1:13">
      <c r="A63" s="9">
        <v>60</v>
      </c>
      <c r="B63" s="10" t="s">
        <v>182</v>
      </c>
      <c r="C63" s="12"/>
      <c r="D63" s="12"/>
      <c r="E63" s="12"/>
      <c r="F63" s="12"/>
      <c r="G63" s="12">
        <v>1</v>
      </c>
      <c r="H63" s="12">
        <v>4050</v>
      </c>
      <c r="I63" s="12">
        <v>1</v>
      </c>
      <c r="J63" s="12">
        <f t="shared" si="3"/>
        <v>4050</v>
      </c>
      <c r="K63" s="24" t="s">
        <v>183</v>
      </c>
      <c r="L63" s="31" t="s">
        <v>184</v>
      </c>
      <c r="M63" s="12"/>
    </row>
    <row r="64" s="3" customFormat="1" ht="23.25" customHeight="1" spans="1:13">
      <c r="A64" s="15"/>
      <c r="B64" s="16" t="s">
        <v>185</v>
      </c>
      <c r="C64" s="17">
        <f t="shared" ref="C64:J64" si="4">SUM(C4:C63)</f>
        <v>2510</v>
      </c>
      <c r="D64" s="17">
        <f t="shared" si="4"/>
        <v>2258100</v>
      </c>
      <c r="E64" s="17">
        <f t="shared" si="4"/>
        <v>565</v>
      </c>
      <c r="F64" s="17">
        <f t="shared" si="4"/>
        <v>2288250</v>
      </c>
      <c r="G64" s="17">
        <f t="shared" si="4"/>
        <v>228</v>
      </c>
      <c r="H64" s="17">
        <f t="shared" si="4"/>
        <v>909900</v>
      </c>
      <c r="I64" s="17">
        <f t="shared" si="4"/>
        <v>3303</v>
      </c>
      <c r="J64" s="17">
        <f t="shared" si="4"/>
        <v>5456250</v>
      </c>
      <c r="K64" s="26"/>
      <c r="L64" s="26"/>
      <c r="M64" s="23"/>
    </row>
    <row r="65" ht="31" customHeight="1" spans="1:13">
      <c r="A65" s="27" t="s">
        <v>186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</row>
  </sheetData>
  <autoFilter ref="B3:M65">
    <extLst/>
  </autoFilter>
  <mergeCells count="2">
    <mergeCell ref="A65:M65"/>
    <mergeCell ref="B1:M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2022年3季度就业创业资金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罗永旺</cp:lastModifiedBy>
  <dcterms:created xsi:type="dcterms:W3CDTF">2022-05-25T07:51:00Z</dcterms:created>
  <dcterms:modified xsi:type="dcterms:W3CDTF">2023-06-06T08:50:45Z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45DC581FA2A2461F9D00B753F1B205B7</vt:lpwstr>
  </property>
  <property fmtid="{D5CDD505-2E9C-101B-9397-08002B2CF9AE}" pid="3" name="KSOProductBuildVer">
    <vt:lpwstr>2052-11.8.2.10321</vt:lpwstr>
  </property>
</Properties>
</file>