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calcPr calcId="144525"/>
</workbook>
</file>

<file path=xl/sharedStrings.xml><?xml version="1.0" encoding="utf-8"?>
<sst xmlns="http://schemas.openxmlformats.org/spreadsheetml/2006/main" count="831" uniqueCount="367">
  <si>
    <t>2023年单位预算</t>
  </si>
  <si>
    <t xml:space="preserve">
表1</t>
  </si>
  <si>
    <t xml:space="preserve"> </t>
  </si>
  <si>
    <t>单位收支总表</t>
  </si>
  <si>
    <t>单位：剑阁县店子小学校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</si>
  <si>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</si>
  <si>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</si>
  <si>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</si>
  <si>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</si>
  <si>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</si>
  <si>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</si>
  <si>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</si>
  <si>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</si>
  <si>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</si>
  <si>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</si>
  <si>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</si>
  <si>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</si>
  <si>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</si>
  <si>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</si>
  <si>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</si>
  <si>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</si>
  <si>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</si>
  <si>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</si>
  <si>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</si>
  <si>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</si>
  <si>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</si>
  <si>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</si>
  <si>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</si>
  <si>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</si>
  <si>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</si>
  <si>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</si>
  <si>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</si>
  <si>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</si>
  <si>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</si>
  <si>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</si>
  <si>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</si>
  <si>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</si>
  <si>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</si>
  <si>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</si>
  <si>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</si>
  <si>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</si>
  <si>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</si>
  <si>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t xml:space="preserve">  </t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</si>
  <si>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</si>
  <si>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</si>
  <si>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</si>
  <si>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</si>
  <si>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</si>
  <si>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</si>
  <si>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</si>
  <si>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</si>
  <si>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</si>
  <si>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</si>
  <si>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</si>
  <si>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</si>
  <si>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</si>
  <si>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</si>
  <si>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</si>
  <si>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</si>
  <si>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</si>
  <si>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</si>
  <si>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</si>
  <si>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</si>
  <si>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</si>
  <si>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</si>
  <si>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</si>
  <si>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</si>
  <si>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</si>
  <si>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</si>
  <si>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</si>
  <si>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</si>
  <si>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</si>
  <si>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</si>
  <si>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611669</t>
  </si>
  <si>
    <r>
      <rPr>
        <sz val="11"/>
        <rFont val="宋体"/>
        <charset val="134"/>
      </rPr>
      <t>剑阁县店子小学校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</si>
  <si>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</si>
  <si>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</si>
  <si>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</si>
  <si>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</si>
  <si>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</si>
  <si>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</si>
  <si>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</si>
  <si>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</si>
  <si>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</si>
  <si>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</si>
  <si>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205</t>
  </si>
  <si>
    <t>02</t>
  </si>
  <si>
    <r>
      <rPr>
        <sz val="11"/>
        <rFont val="宋体"/>
        <charset val="134"/>
      </rPr>
      <t> 小学教育</t>
    </r>
  </si>
  <si>
    <t>210</t>
  </si>
  <si>
    <t>11</t>
  </si>
  <si>
    <r>
      <rPr>
        <sz val="11"/>
        <rFont val="宋体"/>
        <charset val="134"/>
      </rPr>
      <t> 事业单位医疗</t>
    </r>
  </si>
  <si>
    <t>01</t>
  </si>
  <si>
    <r>
      <rPr>
        <sz val="11"/>
        <rFont val="宋体"/>
        <charset val="134"/>
      </rPr>
      <t> 学前教育</t>
    </r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</si>
  <si>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</si>
  <si>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</si>
  <si>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</si>
  <si>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t>229</t>
  </si>
  <si>
    <t>60</t>
  </si>
  <si>
    <t>04</t>
  </si>
  <si>
    <r>
      <rPr>
        <sz val="11"/>
        <rFont val="宋体"/>
        <charset val="134"/>
      </rPr>
      <t> 用于教育事业的彩票公益金支出</t>
    </r>
  </si>
  <si>
    <t>221</t>
  </si>
  <si>
    <r>
      <rPr>
        <sz val="11"/>
        <rFont val="宋体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</si>
  <si>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</si>
  <si>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</si>
  <si>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</si>
  <si>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</si>
  <si>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</si>
  <si>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</si>
  <si>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</si>
  <si>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</si>
  <si>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</si>
  <si>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</si>
  <si>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</si>
  <si>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</si>
  <si>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</si>
  <si>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</si>
  <si>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</si>
  <si>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</si>
  <si>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</si>
  <si>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</si>
  <si>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</si>
  <si>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</si>
  <si>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</si>
  <si>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</si>
  <si>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</si>
  <si>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</si>
  <si>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</si>
  <si>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</si>
  <si>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</si>
  <si>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</si>
  <si>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</si>
  <si>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</si>
  <si>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</si>
  <si>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</si>
  <si>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</si>
  <si>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</si>
  <si>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</si>
  <si>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</si>
  <si>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</si>
  <si>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</si>
  <si>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</si>
  <si>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</si>
  <si>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财政拨款支出预算表（单位经济分类科目）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</si>
  <si>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</si>
  <si>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</si>
  <si>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</si>
  <si>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</si>
  <si>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</si>
  <si>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</si>
  <si>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</si>
  <si>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</si>
  <si>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</si>
  <si>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剑阁县店子小学校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</si>
  <si>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</si>
  <si>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</si>
  <si>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劳务费</t>
    </r>
  </si>
  <si>
    <r>
      <rPr>
        <sz val="11"/>
        <rFont val="宋体"/>
        <charset val="134"/>
      </rPr>
      <t>   维修（护）费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</si>
  <si>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</si>
  <si>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</si>
  <si>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 手续费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</si>
  <si>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</si>
  <si>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</si>
  <si>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</si>
  <si>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 其他商品支出</t>
    </r>
  </si>
  <si>
    <r>
      <rPr>
        <sz val="11"/>
        <rFont val="宋体"/>
        <charset val="134"/>
      </rPr>
      <t>    农村义务教育营养改善计划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</si>
  <si>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</si>
  <si>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</si>
  <si>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物业管理费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</si>
  <si>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</si>
  <si>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</si>
  <si>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</si>
  <si>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</si>
  <si>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</si>
  <si>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</si>
  <si>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</si>
  <si>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</si>
  <si>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</si>
  <si>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</si>
  <si>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</si>
  <si>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</si>
  <si>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</si>
  <si>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其他工资福利支出</t>
    </r>
  </si>
  <si>
    <r>
      <rPr>
        <sz val="11"/>
        <rFont val="宋体"/>
        <charset val="134"/>
      </rPr>
      <t>    特岗教师和“三支一扶”人员经费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</si>
  <si>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</si>
  <si>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</si>
  <si>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  国家出台津贴补贴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</si>
  <si>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</si>
  <si>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</si>
  <si>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</si>
  <si>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</si>
  <si>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 事业人员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</si>
  <si>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</si>
  <si>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</si>
  <si>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退休费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</si>
  <si>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</si>
  <si>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    基本退休费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</si>
  <si>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</si>
  <si>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</si>
  <si>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 农村教师生活补贴</t>
    </r>
  </si>
  <si>
    <r>
      <rPr>
        <sz val="11"/>
        <rFont val="宋体"/>
        <charset val="134"/>
      </rPr>
      <t>    遗属生活补助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</si>
  <si>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</si>
  <si>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</si>
  <si>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</si>
  <si>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剑阁县教育局部门</t>
    </r>
  </si>
  <si>
    <t>611</t>
  </si>
  <si>
    <t>表3-1</t>
  </si>
  <si>
    <t>一般公共预算基本支出预算表</t>
  </si>
  <si>
    <t>人员经费</t>
  </si>
  <si>
    <t>公用经费</t>
  </si>
  <si>
    <t>302</t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</si>
  <si>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</si>
  <si>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01</t>
    </r>
  </si>
  <si>
    <t>30201</t>
  </si>
  <si>
    <r>
      <rPr>
        <sz val="11"/>
        <rFont val="宋体"/>
        <charset val="134"/>
      </rPr>
      <t>  办公费</t>
    </r>
  </si>
  <si>
    <r>
      <rPr>
        <sz val="11"/>
        <rFont val="宋体"/>
        <charset val="134"/>
      </rPr>
      <t>13</t>
    </r>
  </si>
  <si>
    <t>30213</t>
  </si>
  <si>
    <r>
      <rPr>
        <sz val="11"/>
        <rFont val="宋体"/>
        <charset val="134"/>
      </rPr>
      <t>  维修（护）费</t>
    </r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</si>
  <si>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</si>
  <si>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</si>
  <si>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  差旅费</t>
    </r>
  </si>
  <si>
    <t>30205</t>
  </si>
  <si>
    <r>
      <rPr>
        <sz val="11"/>
        <rFont val="宋体"/>
        <charset val="134"/>
      </rPr>
      <t>  水费</t>
    </r>
  </si>
  <si>
    <r>
      <rPr>
        <sz val="11"/>
        <rFont val="宋体"/>
        <charset val="134"/>
      </rPr>
      <t>04</t>
    </r>
  </si>
  <si>
    <t>30204</t>
  </si>
  <si>
    <r>
      <rPr>
        <sz val="11"/>
        <rFont val="宋体"/>
        <charset val="134"/>
      </rPr>
      <t>  手续费</t>
    </r>
  </si>
  <si>
    <r>
      <rPr>
        <sz val="11"/>
        <rFont val="宋体"/>
        <charset val="134"/>
      </rPr>
      <t>29</t>
    </r>
  </si>
  <si>
    <t>30229</t>
  </si>
  <si>
    <r>
      <rPr>
        <sz val="11"/>
        <rFont val="宋体"/>
        <charset val="134"/>
      </rPr>
      <t>  福利费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</si>
  <si>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</si>
  <si>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</si>
  <si>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</si>
  <si>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09</t>
    </r>
  </si>
  <si>
    <t>30209</t>
  </si>
  <si>
    <r>
      <rPr>
        <sz val="11"/>
        <rFont val="宋体"/>
        <charset val="134"/>
      </rPr>
      <t>  物业管理费</t>
    </r>
  </si>
  <si>
    <r>
      <rPr>
        <sz val="11"/>
        <rFont val="宋体"/>
        <charset val="134"/>
      </rPr>
      <t>16</t>
    </r>
  </si>
  <si>
    <t>30216</t>
  </si>
  <si>
    <r>
      <rPr>
        <sz val="11"/>
        <rFont val="宋体"/>
        <charset val="134"/>
      </rPr>
      <t>  培训费</t>
    </r>
  </si>
  <si>
    <t>30202</t>
  </si>
  <si>
    <r>
      <rPr>
        <sz val="11"/>
        <rFont val="宋体"/>
        <charset val="134"/>
      </rPr>
      <t>  印刷费</t>
    </r>
  </si>
  <si>
    <r>
      <rPr>
        <sz val="11"/>
        <rFont val="宋体"/>
        <charset val="134"/>
      </rPr>
      <t>06</t>
    </r>
  </si>
  <si>
    <t>30206</t>
  </si>
  <si>
    <r>
      <rPr>
        <sz val="11"/>
        <rFont val="宋体"/>
        <charset val="134"/>
      </rPr>
      <t>  电费</t>
    </r>
  </si>
  <si>
    <r>
      <rPr>
        <sz val="11"/>
        <rFont val="宋体"/>
        <charset val="134"/>
      </rPr>
      <t>07</t>
    </r>
  </si>
  <si>
    <t>30207</t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</si>
  <si>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</si>
  <si>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</si>
  <si>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</si>
  <si>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</si>
  <si>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t>301</t>
  </si>
  <si>
    <r>
      <rPr>
        <sz val="11"/>
        <rFont val="宋体"/>
        <charset val="134"/>
      </rPr>
      <t> 工资福利支出</t>
    </r>
  </si>
  <si>
    <t>30112</t>
  </si>
  <si>
    <r>
      <rPr>
        <sz val="11"/>
        <rFont val="宋体"/>
        <charset val="134"/>
      </rPr>
      <t>  其他社会保障缴费</t>
    </r>
  </si>
  <si>
    <t>3011202</t>
  </si>
  <si>
    <r>
      <rPr>
        <sz val="11"/>
        <rFont val="宋体"/>
        <charset val="134"/>
      </rPr>
      <t>   工伤保险</t>
    </r>
  </si>
  <si>
    <t>3011201</t>
  </si>
  <si>
    <r>
      <rPr>
        <sz val="11"/>
        <rFont val="宋体"/>
        <charset val="134"/>
      </rPr>
      <t>   失业保险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</si>
  <si>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</si>
  <si>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</si>
  <si>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</si>
  <si>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</si>
  <si>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</si>
  <si>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</si>
  <si>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t>30199</t>
  </si>
  <si>
    <r>
      <rPr>
        <sz val="11"/>
        <rFont val="宋体"/>
        <charset val="134"/>
      </rPr>
      <t>  其他工资福利支出</t>
    </r>
  </si>
  <si>
    <t>3019902</t>
  </si>
  <si>
    <r>
      <rPr>
        <sz val="11"/>
        <rFont val="宋体"/>
        <charset val="134"/>
      </rPr>
      <t>   特岗教师和“三支一扶”人员经费</t>
    </r>
  </si>
  <si>
    <t>30102</t>
  </si>
  <si>
    <r>
      <rPr>
        <sz val="11"/>
        <rFont val="宋体"/>
        <charset val="134"/>
      </rPr>
      <t>  津贴补贴</t>
    </r>
  </si>
  <si>
    <t>3010201</t>
  </si>
  <si>
    <r>
      <rPr>
        <sz val="11"/>
        <rFont val="宋体"/>
        <charset val="134"/>
      </rPr>
      <t>   国家出台津贴补贴</t>
    </r>
  </si>
  <si>
    <t>30107</t>
  </si>
  <si>
    <r>
      <rPr>
        <sz val="11"/>
        <rFont val="宋体"/>
        <charset val="134"/>
      </rPr>
      <t>  绩效工资</t>
    </r>
  </si>
  <si>
    <t>30113</t>
  </si>
  <si>
    <r>
      <rPr>
        <sz val="11"/>
        <rFont val="宋体"/>
        <charset val="134"/>
      </rPr>
      <t>  住房公积金</t>
    </r>
  </si>
  <si>
    <t>30103</t>
  </si>
  <si>
    <r>
      <rPr>
        <sz val="11"/>
        <rFont val="宋体"/>
        <charset val="134"/>
      </rPr>
      <t>  奖金</t>
    </r>
  </si>
  <si>
    <t>3010304</t>
  </si>
  <si>
    <r>
      <rPr>
        <sz val="11"/>
        <rFont val="宋体"/>
        <charset val="134"/>
      </rPr>
      <t>   事业人员</t>
    </r>
  </si>
  <si>
    <t>30101</t>
  </si>
  <si>
    <r>
      <rPr>
        <sz val="11"/>
        <rFont val="宋体"/>
        <charset val="134"/>
      </rPr>
      <t>  基本工资</t>
    </r>
  </si>
  <si>
    <t>303</t>
  </si>
  <si>
    <r>
      <rPr>
        <sz val="11"/>
        <rFont val="宋体"/>
        <charset val="134"/>
      </rPr>
      <t> 对个人和家庭的补助</t>
    </r>
  </si>
  <si>
    <t>30302</t>
  </si>
  <si>
    <r>
      <rPr>
        <sz val="11"/>
        <rFont val="宋体"/>
        <charset val="134"/>
      </rPr>
      <t>  退休费</t>
    </r>
  </si>
  <si>
    <t>3030201</t>
  </si>
  <si>
    <r>
      <rPr>
        <sz val="11"/>
        <rFont val="宋体"/>
        <charset val="134"/>
      </rPr>
      <t>   基本退休费</t>
    </r>
  </si>
  <si>
    <t>30305</t>
  </si>
  <si>
    <r>
      <rPr>
        <sz val="11"/>
        <rFont val="宋体"/>
        <charset val="134"/>
      </rPr>
      <t>  生活补助</t>
    </r>
  </si>
  <si>
    <t>3030514</t>
  </si>
  <si>
    <r>
      <rPr>
        <sz val="11"/>
        <rFont val="宋体"/>
        <charset val="134"/>
      </rPr>
      <t>   农村教师生活补贴</t>
    </r>
  </si>
  <si>
    <t>3030501</t>
  </si>
  <si>
    <r>
      <rPr>
        <sz val="11"/>
        <rFont val="宋体"/>
        <charset val="134"/>
      </rPr>
      <t>   遗属生活补助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</si>
  <si>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</si>
  <si>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</si>
  <si>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</si>
  <si>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保教费支出</t>
    </r>
  </si>
  <si>
    <r>
      <rPr>
        <sz val="11"/>
        <rFont val="宋体"/>
        <charset val="134"/>
      </rPr>
      <t>  农村义务教育综合奖补</t>
    </r>
  </si>
  <si>
    <r>
      <rPr>
        <sz val="11"/>
        <rFont val="宋体"/>
        <charset val="134"/>
      </rPr>
      <t>  食堂人员补助</t>
    </r>
  </si>
  <si>
    <r>
      <rPr>
        <sz val="11"/>
        <rFont val="宋体"/>
        <charset val="134"/>
      </rPr>
      <t>  学生营养改善计划</t>
    </r>
  </si>
  <si>
    <r>
      <rPr>
        <sz val="11"/>
        <rFont val="宋体"/>
        <charset val="134"/>
      </rPr>
      <t>  免作业本费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</si>
  <si>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</si>
  <si>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</si>
  <si>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</si>
  <si>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</si>
  <si>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</si>
  <si>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</si>
  <si>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</si>
  <si>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</si>
  <si>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</si>
  <si>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</si>
  <si>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</si>
  <si>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</si>
  <si>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</si>
  <si>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</si>
  <si>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本表无数据</t>
  </si>
  <si>
    <t>表5</t>
  </si>
  <si>
    <t>国有资本经营预算支出预算表</t>
  </si>
  <si>
    <t>本年国有资本经营预算支出</t>
  </si>
  <si>
    <t>单位预算项目绩效目标表（2023年度）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</si>
  <si>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</si>
  <si>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</si>
  <si>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</si>
  <si>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</si>
  <si>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</si>
  <si>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</si>
  <si>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</si>
  <si>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</si>
  <si>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</si>
  <si>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</si>
  <si>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</si>
  <si>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611-剑阁县教育局部门</t>
    </r>
  </si>
  <si>
    <r>
      <rPr>
        <sz val="9"/>
        <rFont val="宋体"/>
        <charset val="134"/>
      </rPr>
      <t>611669-剑阁县店子小学校</t>
    </r>
  </si>
  <si>
    <r>
      <rPr>
        <sz val="9"/>
        <rFont val="宋体"/>
        <charset val="134"/>
      </rPr>
      <t>保教费支出</t>
    </r>
  </si>
  <si>
    <r>
      <rPr>
        <sz val="9"/>
        <rFont val="宋体"/>
        <charset val="134"/>
      </rPr>
      <t>发展学前教育，保障学前幼儿教育、保育经费，增添促进幼儿教育教学必须的设备设施和办公用品。推动学校学前教育健康持续发展。</t>
    </r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</si>
  <si>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</si>
  <si>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</si>
  <si>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教师满意度</t>
    </r>
  </si>
  <si>
    <r>
      <rPr>
        <sz val="9"/>
        <rFont val="宋体"/>
        <charset val="134"/>
      </rPr>
      <t>≥</t>
    </r>
  </si>
  <si>
    <t>97</t>
  </si>
  <si>
    <t>其他</t>
  </si>
  <si>
    <t>4</t>
  </si>
  <si>
    <t>正向指标</t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</si>
  <si>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</si>
  <si>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</si>
  <si>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受益学生数</t>
    </r>
  </si>
  <si>
    <t>56</t>
  </si>
  <si>
    <t>人</t>
  </si>
  <si>
    <t>20</t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</si>
  <si>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</si>
  <si>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完成时间</t>
    </r>
  </si>
  <si>
    <r>
      <rPr>
        <sz val="9"/>
        <rFont val="宋体"/>
        <charset val="134"/>
      </rPr>
      <t>≤</t>
    </r>
  </si>
  <si>
    <t>12</t>
  </si>
  <si>
    <t>月</t>
  </si>
  <si>
    <t>反向指标</t>
  </si>
  <si>
    <r>
      <rPr>
        <sz val="9"/>
        <rFont val="宋体"/>
        <charset val="134"/>
      </rPr>
      <t>项目平均教师数</t>
    </r>
  </si>
  <si>
    <t>3</t>
  </si>
  <si>
    <t>10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</si>
  <si>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</si>
  <si>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</si>
  <si>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学校教育质量</t>
    </r>
  </si>
  <si>
    <r>
      <rPr>
        <sz val="9"/>
        <rFont val="宋体"/>
        <charset val="134"/>
      </rPr>
      <t>定性</t>
    </r>
  </si>
  <si>
    <t>优良中低差</t>
  </si>
  <si>
    <r>
      <rPr>
        <sz val="9"/>
        <rFont val="宋体"/>
        <charset val="134"/>
      </rPr>
      <t>学生满意度</t>
    </r>
  </si>
  <si>
    <t>98</t>
  </si>
  <si>
    <r>
      <rPr>
        <sz val="9"/>
        <rFont val="宋体"/>
        <charset val="134"/>
      </rPr>
      <t>可持续发展指标</t>
    </r>
  </si>
  <si>
    <r>
      <rPr>
        <sz val="9"/>
        <rFont val="宋体"/>
        <charset val="134"/>
      </rPr>
      <t>学生综合素质</t>
    </r>
  </si>
  <si>
    <r>
      <rPr>
        <sz val="9"/>
        <rFont val="宋体"/>
        <charset val="134"/>
      </rPr>
      <t>家长满意度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</si>
</sst>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38">
    <font>
      <sz val="11"/>
      <color indexed="8"/>
      <name val="宋体"/>
      <charset val="1"/>
      <scheme val="minor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12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9" borderId="13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3" borderId="16" applyNumberFormat="0" applyAlignment="0" applyProtection="0">
      <alignment vertical="center"/>
    </xf>
    <xf numFmtId="0" fontId="30" fillId="13" borderId="12" applyNumberFormat="0" applyAlignment="0" applyProtection="0">
      <alignment vertical="center"/>
    </xf>
    <xf numFmtId="0" fontId="31" fillId="14" borderId="17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84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vertical="center" wrapText="1"/>
    </xf>
    <xf numFmtId="4" fontId="6" fillId="0" borderId="4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6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4" fillId="0" borderId="3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9" fillId="2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righ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0" fontId="6" fillId="0" borderId="6" xfId="0" applyFont="1" applyBorder="1">
      <alignment vertical="center"/>
    </xf>
    <xf numFmtId="0" fontId="6" fillId="0" borderId="6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/>
    </xf>
    <xf numFmtId="0" fontId="9" fillId="2" borderId="10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0" fillId="0" borderId="0" xfId="0" applyFont="1" applyFill="1">
      <alignment vertical="center"/>
    </xf>
    <xf numFmtId="0" fontId="6" fillId="0" borderId="1" xfId="0" applyFont="1" applyFill="1" applyBorder="1">
      <alignment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4" fontId="4" fillId="0" borderId="10" xfId="0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10" fillId="0" borderId="2" xfId="0" applyFont="1" applyBorder="1">
      <alignment vertical="center"/>
    </xf>
    <xf numFmtId="0" fontId="7" fillId="0" borderId="2" xfId="0" applyFont="1" applyBorder="1">
      <alignment vertical="center"/>
    </xf>
    <xf numFmtId="0" fontId="10" fillId="0" borderId="2" xfId="0" applyFont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10" fillId="0" borderId="3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15" sqref="A15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81"/>
    </row>
    <row r="2" ht="170.9" customHeight="1" spans="1:1">
      <c r="A2" s="82" t="s">
        <v>0</v>
      </c>
    </row>
    <row r="3" ht="128.15" customHeight="1" spans="1:1">
      <c r="A3" s="83">
        <v>44970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I14" sqref="I14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2"/>
      <c r="B1" s="13"/>
      <c r="C1" s="37"/>
      <c r="D1" s="38"/>
      <c r="E1" s="38"/>
      <c r="F1" s="38"/>
      <c r="G1" s="38"/>
      <c r="H1" s="38"/>
      <c r="I1" s="30" t="s">
        <v>300</v>
      </c>
      <c r="J1" s="17"/>
    </row>
    <row r="2" ht="19.9" customHeight="1" spans="1:10">
      <c r="A2" s="12"/>
      <c r="B2" s="14" t="s">
        <v>301</v>
      </c>
      <c r="C2" s="14"/>
      <c r="D2" s="14"/>
      <c r="E2" s="14"/>
      <c r="F2" s="14"/>
      <c r="G2" s="14"/>
      <c r="H2" s="14"/>
      <c r="I2" s="14"/>
      <c r="J2" s="17" t="s">
        <v>2</v>
      </c>
    </row>
    <row r="3" ht="17.05" customHeight="1" spans="1:10">
      <c r="A3" s="15"/>
      <c r="B3" s="16" t="s">
        <v>4</v>
      </c>
      <c r="C3" s="16"/>
      <c r="D3" s="31"/>
      <c r="E3" s="31"/>
      <c r="F3" s="31"/>
      <c r="G3" s="31"/>
      <c r="H3" s="31"/>
      <c r="I3" s="31" t="s">
        <v>5</v>
      </c>
      <c r="J3" s="32"/>
    </row>
    <row r="4" ht="21.35" customHeight="1" spans="1:10">
      <c r="A4" s="17"/>
      <c r="B4" s="18" t="s">
        <v>302</v>
      </c>
      <c r="C4" s="18" t="s">
        <v>71</v>
      </c>
      <c r="D4" s="18" t="s">
        <v>303</v>
      </c>
      <c r="E4" s="18"/>
      <c r="F4" s="18"/>
      <c r="G4" s="18"/>
      <c r="H4" s="18"/>
      <c r="I4" s="18"/>
      <c r="J4" s="33"/>
    </row>
    <row r="5" ht="21.35" customHeight="1" spans="1:10">
      <c r="A5" s="19"/>
      <c r="B5" s="18"/>
      <c r="C5" s="18"/>
      <c r="D5" s="18" t="s">
        <v>59</v>
      </c>
      <c r="E5" s="39" t="s">
        <v>304</v>
      </c>
      <c r="F5" s="18" t="s">
        <v>305</v>
      </c>
      <c r="G5" s="18"/>
      <c r="H5" s="18"/>
      <c r="I5" s="18" t="s">
        <v>306</v>
      </c>
      <c r="J5" s="33"/>
    </row>
    <row r="6" ht="21.35" customHeight="1" spans="1:10">
      <c r="A6" s="19"/>
      <c r="B6" s="18"/>
      <c r="C6" s="18"/>
      <c r="D6" s="18"/>
      <c r="E6" s="39"/>
      <c r="F6" s="18" t="s">
        <v>151</v>
      </c>
      <c r="G6" s="18" t="s">
        <v>307</v>
      </c>
      <c r="H6" s="18" t="s">
        <v>308</v>
      </c>
      <c r="I6" s="18"/>
      <c r="J6" s="34"/>
    </row>
    <row r="7" ht="19.9" customHeight="1" spans="1:10">
      <c r="A7" s="20"/>
      <c r="B7" s="21"/>
      <c r="C7" s="21" t="s">
        <v>72</v>
      </c>
      <c r="D7" s="22">
        <v>3800</v>
      </c>
      <c r="E7" s="22"/>
      <c r="F7" s="22"/>
      <c r="G7" s="22"/>
      <c r="H7" s="22"/>
      <c r="I7" s="22">
        <v>3800</v>
      </c>
      <c r="J7" s="35"/>
    </row>
    <row r="8" ht="19.9" customHeight="1" spans="1:10">
      <c r="A8" s="19"/>
      <c r="B8" s="23"/>
      <c r="C8" s="24" t="s">
        <v>22</v>
      </c>
      <c r="D8" s="26">
        <v>3800</v>
      </c>
      <c r="E8" s="25"/>
      <c r="F8" s="25"/>
      <c r="G8" s="25"/>
      <c r="H8" s="25"/>
      <c r="I8" s="26">
        <v>3800</v>
      </c>
      <c r="J8" s="33"/>
    </row>
    <row r="9" ht="19.9" customHeight="1" spans="1:10">
      <c r="A9" s="19"/>
      <c r="B9" s="23" t="s">
        <v>73</v>
      </c>
      <c r="C9" s="24" t="s">
        <v>152</v>
      </c>
      <c r="D9" s="26">
        <v>3800</v>
      </c>
      <c r="E9" s="26"/>
      <c r="F9" s="26"/>
      <c r="G9" s="26"/>
      <c r="H9" s="26"/>
      <c r="I9" s="26">
        <v>3800</v>
      </c>
      <c r="J9" s="33"/>
    </row>
    <row r="10" ht="8.5" customHeight="1" spans="1:10">
      <c r="A10" s="27"/>
      <c r="B10" s="27"/>
      <c r="C10" s="27"/>
      <c r="D10" s="27"/>
      <c r="E10" s="27"/>
      <c r="F10" s="27"/>
      <c r="G10" s="27"/>
      <c r="H10" s="27"/>
      <c r="I10" s="27"/>
      <c r="J10" s="3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27" sqref="F27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2"/>
      <c r="B1" s="13"/>
      <c r="C1" s="13"/>
      <c r="D1" s="13"/>
      <c r="E1" s="37"/>
      <c r="F1" s="37"/>
      <c r="G1" s="38"/>
      <c r="H1" s="38"/>
      <c r="I1" s="30" t="s">
        <v>309</v>
      </c>
      <c r="J1" s="17"/>
    </row>
    <row r="2" ht="19.9" customHeight="1" spans="1:10">
      <c r="A2" s="12"/>
      <c r="B2" s="14" t="s">
        <v>310</v>
      </c>
      <c r="C2" s="14"/>
      <c r="D2" s="14"/>
      <c r="E2" s="14"/>
      <c r="F2" s="14"/>
      <c r="G2" s="14"/>
      <c r="H2" s="14"/>
      <c r="I2" s="14"/>
      <c r="J2" s="17" t="s">
        <v>2</v>
      </c>
    </row>
    <row r="3" ht="17.05" customHeight="1" spans="1:10">
      <c r="A3" s="15"/>
      <c r="B3" s="16" t="s">
        <v>4</v>
      </c>
      <c r="C3" s="16"/>
      <c r="D3" s="16"/>
      <c r="E3" s="16"/>
      <c r="F3" s="16"/>
      <c r="G3" s="15"/>
      <c r="H3" s="15"/>
      <c r="I3" s="31" t="s">
        <v>5</v>
      </c>
      <c r="J3" s="32"/>
    </row>
    <row r="4" ht="21.35" customHeight="1" spans="1:10">
      <c r="A4" s="17"/>
      <c r="B4" s="18" t="s">
        <v>8</v>
      </c>
      <c r="C4" s="18"/>
      <c r="D4" s="18"/>
      <c r="E4" s="18"/>
      <c r="F4" s="18"/>
      <c r="G4" s="18" t="s">
        <v>311</v>
      </c>
      <c r="H4" s="18"/>
      <c r="I4" s="18"/>
      <c r="J4" s="33"/>
    </row>
    <row r="5" ht="21.35" customHeight="1" spans="1:10">
      <c r="A5" s="19"/>
      <c r="B5" s="18" t="s">
        <v>81</v>
      </c>
      <c r="C5" s="18"/>
      <c r="D5" s="18"/>
      <c r="E5" s="18" t="s">
        <v>70</v>
      </c>
      <c r="F5" s="18" t="s">
        <v>71</v>
      </c>
      <c r="G5" s="18" t="s">
        <v>59</v>
      </c>
      <c r="H5" s="18" t="s">
        <v>77</v>
      </c>
      <c r="I5" s="18" t="s">
        <v>78</v>
      </c>
      <c r="J5" s="33"/>
    </row>
    <row r="6" ht="21.35" customHeight="1" spans="1:10">
      <c r="A6" s="19"/>
      <c r="B6" s="18" t="s">
        <v>82</v>
      </c>
      <c r="C6" s="18" t="s">
        <v>83</v>
      </c>
      <c r="D6" s="18" t="s">
        <v>84</v>
      </c>
      <c r="E6" s="18"/>
      <c r="F6" s="18"/>
      <c r="G6" s="18"/>
      <c r="H6" s="18"/>
      <c r="I6" s="18"/>
      <c r="J6" s="34"/>
    </row>
    <row r="7" ht="19.9" customHeight="1" spans="1:10">
      <c r="A7" s="20"/>
      <c r="B7" s="21"/>
      <c r="C7" s="21"/>
      <c r="D7" s="21"/>
      <c r="E7" s="21"/>
      <c r="F7" s="21" t="s">
        <v>72</v>
      </c>
      <c r="G7" s="22">
        <v>11000</v>
      </c>
      <c r="H7" s="22"/>
      <c r="I7" s="22">
        <v>11000</v>
      </c>
      <c r="J7" s="35"/>
    </row>
    <row r="8" ht="19.9" customHeight="1" spans="1:10">
      <c r="A8" s="19"/>
      <c r="B8" s="23"/>
      <c r="C8" s="23"/>
      <c r="D8" s="23"/>
      <c r="E8" s="23"/>
      <c r="F8" s="24" t="s">
        <v>22</v>
      </c>
      <c r="G8" s="25">
        <v>11000</v>
      </c>
      <c r="H8" s="25"/>
      <c r="I8" s="25">
        <v>11000</v>
      </c>
      <c r="J8" s="33"/>
    </row>
    <row r="9" ht="19.9" customHeight="1" spans="1:10">
      <c r="A9" s="19"/>
      <c r="B9" s="23"/>
      <c r="C9" s="23"/>
      <c r="D9" s="23"/>
      <c r="E9" s="23"/>
      <c r="F9" s="24" t="s">
        <v>74</v>
      </c>
      <c r="G9" s="25">
        <v>11000</v>
      </c>
      <c r="H9" s="25"/>
      <c r="I9" s="25">
        <v>11000</v>
      </c>
      <c r="J9" s="33"/>
    </row>
    <row r="10" ht="19.9" customHeight="1" spans="1:10">
      <c r="A10" s="19"/>
      <c r="B10" s="23" t="s">
        <v>96</v>
      </c>
      <c r="C10" s="23" t="s">
        <v>97</v>
      </c>
      <c r="D10" s="23" t="s">
        <v>98</v>
      </c>
      <c r="E10" s="23" t="s">
        <v>73</v>
      </c>
      <c r="F10" s="24" t="s">
        <v>99</v>
      </c>
      <c r="G10" s="25">
        <v>11000</v>
      </c>
      <c r="H10" s="26"/>
      <c r="I10" s="26">
        <v>11000</v>
      </c>
      <c r="J10" s="34"/>
    </row>
    <row r="11" ht="8.5" customHeight="1" spans="1:10">
      <c r="A11" s="27"/>
      <c r="B11" s="28"/>
      <c r="C11" s="28"/>
      <c r="D11" s="28"/>
      <c r="E11" s="28"/>
      <c r="F11" s="27"/>
      <c r="G11" s="27"/>
      <c r="H11" s="27"/>
      <c r="I11" s="27"/>
      <c r="J11" s="3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C22" sqref="C22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2"/>
      <c r="B1" s="13"/>
      <c r="C1" s="37"/>
      <c r="D1" s="38"/>
      <c r="E1" s="38"/>
      <c r="F1" s="38"/>
      <c r="G1" s="38"/>
      <c r="H1" s="38"/>
      <c r="I1" s="30" t="s">
        <v>312</v>
      </c>
      <c r="J1" s="17"/>
    </row>
    <row r="2" ht="19.9" customHeight="1" spans="1:10">
      <c r="A2" s="12"/>
      <c r="B2" s="14" t="s">
        <v>313</v>
      </c>
      <c r="C2" s="14"/>
      <c r="D2" s="14"/>
      <c r="E2" s="14"/>
      <c r="F2" s="14"/>
      <c r="G2" s="14"/>
      <c r="H2" s="14"/>
      <c r="I2" s="14"/>
      <c r="J2" s="17" t="s">
        <v>2</v>
      </c>
    </row>
    <row r="3" ht="17.05" customHeight="1" spans="1:10">
      <c r="A3" s="15"/>
      <c r="B3" s="16" t="s">
        <v>4</v>
      </c>
      <c r="C3" s="16"/>
      <c r="D3" s="31"/>
      <c r="E3" s="31"/>
      <c r="F3" s="31"/>
      <c r="G3" s="31"/>
      <c r="H3" s="31"/>
      <c r="I3" s="31" t="s">
        <v>5</v>
      </c>
      <c r="J3" s="32"/>
    </row>
    <row r="4" ht="21.35" customHeight="1" spans="1:10">
      <c r="A4" s="17"/>
      <c r="B4" s="18" t="s">
        <v>302</v>
      </c>
      <c r="C4" s="18" t="s">
        <v>71</v>
      </c>
      <c r="D4" s="18" t="s">
        <v>303</v>
      </c>
      <c r="E4" s="18"/>
      <c r="F4" s="18"/>
      <c r="G4" s="18"/>
      <c r="H4" s="18"/>
      <c r="I4" s="18"/>
      <c r="J4" s="33"/>
    </row>
    <row r="5" ht="21.35" customHeight="1" spans="1:10">
      <c r="A5" s="19"/>
      <c r="B5" s="18"/>
      <c r="C5" s="18"/>
      <c r="D5" s="18" t="s">
        <v>59</v>
      </c>
      <c r="E5" s="39" t="s">
        <v>304</v>
      </c>
      <c r="F5" s="18" t="s">
        <v>305</v>
      </c>
      <c r="G5" s="18"/>
      <c r="H5" s="18"/>
      <c r="I5" s="18" t="s">
        <v>306</v>
      </c>
      <c r="J5" s="33"/>
    </row>
    <row r="6" ht="21.35" customHeight="1" spans="1:10">
      <c r="A6" s="19"/>
      <c r="B6" s="18"/>
      <c r="C6" s="18"/>
      <c r="D6" s="18"/>
      <c r="E6" s="39"/>
      <c r="F6" s="18" t="s">
        <v>151</v>
      </c>
      <c r="G6" s="18" t="s">
        <v>307</v>
      </c>
      <c r="H6" s="18" t="s">
        <v>308</v>
      </c>
      <c r="I6" s="18"/>
      <c r="J6" s="34"/>
    </row>
    <row r="7" ht="19.9" customHeight="1" spans="1:10">
      <c r="A7" s="20"/>
      <c r="B7" s="21"/>
      <c r="C7" s="21" t="s">
        <v>72</v>
      </c>
      <c r="D7" s="22"/>
      <c r="E7" s="22"/>
      <c r="F7" s="22"/>
      <c r="G7" s="22"/>
      <c r="H7" s="22"/>
      <c r="I7" s="22"/>
      <c r="J7" s="35"/>
    </row>
    <row r="8" ht="19.9" customHeight="1" spans="1:10">
      <c r="A8" s="19"/>
      <c r="B8" s="23"/>
      <c r="C8" s="24" t="s">
        <v>22</v>
      </c>
      <c r="D8" s="25"/>
      <c r="E8" s="25"/>
      <c r="F8" s="25"/>
      <c r="G8" s="25"/>
      <c r="H8" s="25"/>
      <c r="I8" s="25"/>
      <c r="J8" s="33"/>
    </row>
    <row r="9" ht="19.9" customHeight="1" spans="1:10">
      <c r="A9" s="19"/>
      <c r="B9" s="23" t="s">
        <v>73</v>
      </c>
      <c r="C9" s="24" t="s">
        <v>152</v>
      </c>
      <c r="D9" s="26"/>
      <c r="E9" s="26"/>
      <c r="F9" s="26"/>
      <c r="G9" s="26"/>
      <c r="H9" s="26"/>
      <c r="I9" s="26"/>
      <c r="J9" s="33"/>
    </row>
    <row r="10" ht="8.5" customHeight="1" spans="1:10">
      <c r="A10" s="27"/>
      <c r="B10" s="27"/>
      <c r="C10" s="27"/>
      <c r="D10" s="27"/>
      <c r="E10" s="27"/>
      <c r="F10" s="27"/>
      <c r="G10" s="27"/>
      <c r="H10" s="27"/>
      <c r="I10" s="27"/>
      <c r="J10" s="36"/>
    </row>
    <row r="11" spans="3:3">
      <c r="C11" t="s">
        <v>314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F16" sqref="F16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2"/>
      <c r="B1" s="13"/>
      <c r="C1" s="13"/>
      <c r="D1" s="13"/>
      <c r="E1" s="13"/>
      <c r="F1" s="13"/>
      <c r="G1" s="13"/>
      <c r="H1" s="13"/>
      <c r="I1" s="30" t="s">
        <v>315</v>
      </c>
      <c r="J1" s="17"/>
    </row>
    <row r="2" ht="19.9" customHeight="1" spans="1:10">
      <c r="A2" s="12"/>
      <c r="B2" s="14" t="s">
        <v>316</v>
      </c>
      <c r="C2" s="14"/>
      <c r="D2" s="14"/>
      <c r="E2" s="14"/>
      <c r="F2" s="14"/>
      <c r="G2" s="14"/>
      <c r="H2" s="14"/>
      <c r="I2" s="14"/>
      <c r="J2" s="17" t="s">
        <v>2</v>
      </c>
    </row>
    <row r="3" ht="17.05" customHeight="1" spans="1:10">
      <c r="A3" s="15"/>
      <c r="B3" s="16" t="s">
        <v>4</v>
      </c>
      <c r="C3" s="16"/>
      <c r="D3" s="16"/>
      <c r="E3" s="16"/>
      <c r="F3" s="16"/>
      <c r="G3" s="15"/>
      <c r="H3" s="15"/>
      <c r="I3" s="31" t="s">
        <v>5</v>
      </c>
      <c r="J3" s="32"/>
    </row>
    <row r="4" ht="21.35" customHeight="1" spans="1:10">
      <c r="A4" s="17"/>
      <c r="B4" s="18" t="s">
        <v>8</v>
      </c>
      <c r="C4" s="18"/>
      <c r="D4" s="18"/>
      <c r="E4" s="18"/>
      <c r="F4" s="18"/>
      <c r="G4" s="18" t="s">
        <v>317</v>
      </c>
      <c r="H4" s="18"/>
      <c r="I4" s="18"/>
      <c r="J4" s="33"/>
    </row>
    <row r="5" ht="21.35" customHeight="1" spans="1:10">
      <c r="A5" s="19"/>
      <c r="B5" s="18" t="s">
        <v>81</v>
      </c>
      <c r="C5" s="18"/>
      <c r="D5" s="18"/>
      <c r="E5" s="18" t="s">
        <v>70</v>
      </c>
      <c r="F5" s="18" t="s">
        <v>71</v>
      </c>
      <c r="G5" s="18" t="s">
        <v>59</v>
      </c>
      <c r="H5" s="18" t="s">
        <v>77</v>
      </c>
      <c r="I5" s="18" t="s">
        <v>78</v>
      </c>
      <c r="J5" s="33"/>
    </row>
    <row r="6" ht="21.35" customHeight="1" spans="1:10">
      <c r="A6" s="19"/>
      <c r="B6" s="18" t="s">
        <v>82</v>
      </c>
      <c r="C6" s="18" t="s">
        <v>83</v>
      </c>
      <c r="D6" s="18" t="s">
        <v>84</v>
      </c>
      <c r="E6" s="18"/>
      <c r="F6" s="18"/>
      <c r="G6" s="18"/>
      <c r="H6" s="18"/>
      <c r="I6" s="18"/>
      <c r="J6" s="34"/>
    </row>
    <row r="7" ht="19.9" customHeight="1" spans="1:10">
      <c r="A7" s="20"/>
      <c r="B7" s="21"/>
      <c r="C7" s="21"/>
      <c r="D7" s="21"/>
      <c r="E7" s="21"/>
      <c r="F7" s="21" t="s">
        <v>72</v>
      </c>
      <c r="G7" s="22"/>
      <c r="H7" s="22"/>
      <c r="I7" s="22"/>
      <c r="J7" s="35"/>
    </row>
    <row r="8" ht="19.9" customHeight="1" spans="1:10">
      <c r="A8" s="19"/>
      <c r="B8" s="23"/>
      <c r="C8" s="23"/>
      <c r="D8" s="23"/>
      <c r="E8" s="23"/>
      <c r="F8" s="24" t="s">
        <v>22</v>
      </c>
      <c r="G8" s="25"/>
      <c r="H8" s="25"/>
      <c r="I8" s="25"/>
      <c r="J8" s="33"/>
    </row>
    <row r="9" ht="19.9" customHeight="1" spans="1:10">
      <c r="A9" s="19"/>
      <c r="B9" s="23"/>
      <c r="C9" s="23"/>
      <c r="D9" s="23"/>
      <c r="E9" s="23"/>
      <c r="F9" s="24" t="s">
        <v>22</v>
      </c>
      <c r="G9" s="25"/>
      <c r="H9" s="25"/>
      <c r="I9" s="25"/>
      <c r="J9" s="33"/>
    </row>
    <row r="10" ht="19.9" customHeight="1" spans="1:10">
      <c r="A10" s="19"/>
      <c r="B10" s="23"/>
      <c r="C10" s="23"/>
      <c r="D10" s="23"/>
      <c r="E10" s="23"/>
      <c r="F10" s="24" t="s">
        <v>120</v>
      </c>
      <c r="G10" s="25"/>
      <c r="H10" s="26"/>
      <c r="I10" s="26"/>
      <c r="J10" s="33"/>
    </row>
    <row r="11" ht="8.5" customHeight="1" spans="1:10">
      <c r="A11" s="27"/>
      <c r="B11" s="28"/>
      <c r="C11" s="28"/>
      <c r="D11" s="28"/>
      <c r="E11" s="28"/>
      <c r="F11" s="27"/>
      <c r="G11" s="27"/>
      <c r="H11" s="27"/>
      <c r="I11" s="27"/>
      <c r="J11" s="36"/>
    </row>
    <row r="12" spans="2:5">
      <c r="B12" s="29"/>
      <c r="C12" s="29"/>
      <c r="D12" s="29" t="s">
        <v>314</v>
      </c>
      <c r="E12" s="29"/>
    </row>
  </sheetData>
  <mergeCells count="13">
    <mergeCell ref="B1:D1"/>
    <mergeCell ref="B2:I2"/>
    <mergeCell ref="B3:F3"/>
    <mergeCell ref="B4:F4"/>
    <mergeCell ref="G4:I4"/>
    <mergeCell ref="B5:D5"/>
    <mergeCell ref="B12:C12"/>
    <mergeCell ref="D12:E12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I25" sqref="I25"/>
    </sheetView>
  </sheetViews>
  <sheetFormatPr defaultColWidth="10" defaultRowHeight="13.5"/>
  <cols>
    <col min="1" max="1" width="2.56666666666667" style="1" customWidth="1"/>
    <col min="2" max="2" width="17.775" style="1" customWidth="1"/>
    <col min="3" max="3" width="13.4333333333333" style="1" customWidth="1"/>
    <col min="4" max="4" width="11.3666666666667" style="1" customWidth="1"/>
    <col min="5" max="5" width="13.1166666666667" style="1" customWidth="1"/>
    <col min="6" max="6" width="7.43333333333333" style="1" customWidth="1"/>
    <col min="7" max="7" width="7.51666666666667" style="1" customWidth="1"/>
    <col min="8" max="8" width="8.825" style="1" customWidth="1"/>
    <col min="9" max="9" width="7.51666666666667" style="1" customWidth="1"/>
    <col min="10" max="10" width="5.68333333333333" style="1" customWidth="1"/>
    <col min="11" max="11" width="7.43333333333333" style="1" customWidth="1"/>
    <col min="12" max="12" width="4.19166666666667" style="1" customWidth="1"/>
    <col min="13" max="13" width="9.23333333333333" style="1" customWidth="1"/>
    <col min="14" max="14" width="9.76666666666667" style="1" customWidth="1"/>
    <col min="15" max="16384" width="10" style="1"/>
  </cols>
  <sheetData>
    <row r="1" s="1" customFormat="1" ht="14.2" customHeight="1" spans="1:13">
      <c r="A1" s="2"/>
      <c r="D1" s="3"/>
      <c r="E1" s="3"/>
      <c r="F1" s="3"/>
      <c r="G1" s="4"/>
      <c r="H1" s="3"/>
      <c r="I1" s="4"/>
      <c r="J1" s="4"/>
      <c r="K1" s="4"/>
      <c r="L1" s="4"/>
      <c r="M1" s="3"/>
    </row>
    <row r="2" s="1" customFormat="1" ht="19.9" customHeight="1" spans="1:13">
      <c r="A2" s="2"/>
      <c r="B2" s="5" t="s">
        <v>318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17.05" customHeight="1" spans="1:13">
      <c r="A3" s="2"/>
      <c r="B3" s="6"/>
      <c r="C3" s="6"/>
      <c r="D3" s="6"/>
      <c r="E3" s="6"/>
      <c r="F3" s="6"/>
      <c r="G3" s="6"/>
      <c r="H3" s="6"/>
      <c r="I3" s="6"/>
      <c r="J3" s="6"/>
      <c r="K3" s="11" t="s">
        <v>5</v>
      </c>
      <c r="L3" s="11"/>
      <c r="M3" s="11"/>
    </row>
    <row r="4" s="1" customFormat="1" ht="21.35" customHeight="1" spans="1:13">
      <c r="A4" s="2"/>
      <c r="B4" s="7" t="s">
        <v>319</v>
      </c>
      <c r="C4" s="7" t="s">
        <v>320</v>
      </c>
      <c r="D4" s="7" t="s">
        <v>9</v>
      </c>
      <c r="E4" s="7" t="s">
        <v>321</v>
      </c>
      <c r="F4" s="7" t="s">
        <v>322</v>
      </c>
      <c r="G4" s="7" t="s">
        <v>323</v>
      </c>
      <c r="H4" s="7" t="s">
        <v>324</v>
      </c>
      <c r="I4" s="7" t="s">
        <v>325</v>
      </c>
      <c r="J4" s="7" t="s">
        <v>326</v>
      </c>
      <c r="K4" s="7" t="s">
        <v>327</v>
      </c>
      <c r="L4" s="7" t="s">
        <v>328</v>
      </c>
      <c r="M4" s="7" t="s">
        <v>329</v>
      </c>
    </row>
    <row r="5" s="1" customFormat="1" ht="19.9" customHeight="1" spans="2:13">
      <c r="B5" s="8" t="s">
        <v>330</v>
      </c>
      <c r="C5" s="9"/>
      <c r="D5" s="10">
        <v>110000</v>
      </c>
      <c r="E5" s="9"/>
      <c r="F5" s="9"/>
      <c r="G5" s="9"/>
      <c r="H5" s="9"/>
      <c r="I5" s="9"/>
      <c r="J5" s="9"/>
      <c r="K5" s="9"/>
      <c r="L5" s="9"/>
      <c r="M5" s="9"/>
    </row>
    <row r="6" s="1" customFormat="1" ht="30.9" customHeight="1" spans="1:13">
      <c r="A6" s="2"/>
      <c r="B6" s="8" t="s">
        <v>331</v>
      </c>
      <c r="C6" s="8" t="s">
        <v>332</v>
      </c>
      <c r="D6" s="10">
        <v>110000</v>
      </c>
      <c r="E6" s="8" t="s">
        <v>333</v>
      </c>
      <c r="F6" s="8" t="s">
        <v>334</v>
      </c>
      <c r="G6" s="8" t="s">
        <v>335</v>
      </c>
      <c r="H6" s="8" t="s">
        <v>336</v>
      </c>
      <c r="I6" s="8" t="s">
        <v>337</v>
      </c>
      <c r="J6" s="8" t="s">
        <v>338</v>
      </c>
      <c r="K6" s="8" t="s">
        <v>339</v>
      </c>
      <c r="L6" s="8" t="s">
        <v>340</v>
      </c>
      <c r="M6" s="8" t="s">
        <v>341</v>
      </c>
    </row>
    <row r="7" s="1" customFormat="1" ht="21.1" customHeight="1" spans="1:13">
      <c r="A7" s="2"/>
      <c r="B7" s="8"/>
      <c r="C7" s="8"/>
      <c r="D7" s="10"/>
      <c r="E7" s="8"/>
      <c r="F7" s="8" t="s">
        <v>342</v>
      </c>
      <c r="G7" s="8" t="s">
        <v>343</v>
      </c>
      <c r="H7" s="8" t="s">
        <v>344</v>
      </c>
      <c r="I7" s="8" t="s">
        <v>337</v>
      </c>
      <c r="J7" s="8" t="s">
        <v>345</v>
      </c>
      <c r="K7" s="8" t="s">
        <v>346</v>
      </c>
      <c r="L7" s="8" t="s">
        <v>347</v>
      </c>
      <c r="M7" s="8" t="s">
        <v>341</v>
      </c>
    </row>
    <row r="8" s="1" customFormat="1" ht="21.1" customHeight="1" spans="1:13">
      <c r="A8" s="2"/>
      <c r="B8" s="8"/>
      <c r="C8" s="8"/>
      <c r="D8" s="10"/>
      <c r="E8" s="8"/>
      <c r="F8" s="8" t="s">
        <v>342</v>
      </c>
      <c r="G8" s="8" t="s">
        <v>348</v>
      </c>
      <c r="H8" s="8" t="s">
        <v>349</v>
      </c>
      <c r="I8" s="8" t="s">
        <v>350</v>
      </c>
      <c r="J8" s="8" t="s">
        <v>351</v>
      </c>
      <c r="K8" s="8" t="s">
        <v>352</v>
      </c>
      <c r="L8" s="8" t="s">
        <v>347</v>
      </c>
      <c r="M8" s="8" t="s">
        <v>353</v>
      </c>
    </row>
    <row r="9" s="1" customFormat="1" ht="21.1" customHeight="1" spans="1:13">
      <c r="A9" s="2"/>
      <c r="B9" s="8"/>
      <c r="C9" s="8"/>
      <c r="D9" s="10"/>
      <c r="E9" s="8"/>
      <c r="F9" s="8" t="s">
        <v>342</v>
      </c>
      <c r="G9" s="8" t="s">
        <v>343</v>
      </c>
      <c r="H9" s="8" t="s">
        <v>354</v>
      </c>
      <c r="I9" s="8" t="s">
        <v>337</v>
      </c>
      <c r="J9" s="8" t="s">
        <v>355</v>
      </c>
      <c r="K9" s="8" t="s">
        <v>346</v>
      </c>
      <c r="L9" s="8" t="s">
        <v>356</v>
      </c>
      <c r="M9" s="8" t="s">
        <v>341</v>
      </c>
    </row>
    <row r="10" s="1" customFormat="1" ht="22.6" customHeight="1" spans="1:13">
      <c r="A10" s="2"/>
      <c r="B10" s="8"/>
      <c r="C10" s="8"/>
      <c r="D10" s="10"/>
      <c r="E10" s="8"/>
      <c r="F10" s="8" t="s">
        <v>357</v>
      </c>
      <c r="G10" s="8" t="s">
        <v>358</v>
      </c>
      <c r="H10" s="8" t="s">
        <v>359</v>
      </c>
      <c r="I10" s="8" t="s">
        <v>360</v>
      </c>
      <c r="J10" s="8" t="s">
        <v>361</v>
      </c>
      <c r="K10" s="8" t="s">
        <v>339</v>
      </c>
      <c r="L10" s="8" t="s">
        <v>347</v>
      </c>
      <c r="M10" s="8" t="s">
        <v>341</v>
      </c>
    </row>
    <row r="11" s="1" customFormat="1" ht="30.9" customHeight="1" spans="1:13">
      <c r="A11" s="2"/>
      <c r="B11" s="8"/>
      <c r="C11" s="8"/>
      <c r="D11" s="10"/>
      <c r="E11" s="8"/>
      <c r="F11" s="8" t="s">
        <v>334</v>
      </c>
      <c r="G11" s="8" t="s">
        <v>335</v>
      </c>
      <c r="H11" s="8" t="s">
        <v>362</v>
      </c>
      <c r="I11" s="8" t="s">
        <v>337</v>
      </c>
      <c r="J11" s="8" t="s">
        <v>363</v>
      </c>
      <c r="K11" s="8" t="s">
        <v>339</v>
      </c>
      <c r="L11" s="8" t="s">
        <v>355</v>
      </c>
      <c r="M11" s="8" t="s">
        <v>341</v>
      </c>
    </row>
    <row r="12" s="1" customFormat="1" ht="22.6" customHeight="1" spans="1:13">
      <c r="A12" s="2"/>
      <c r="B12" s="8"/>
      <c r="C12" s="8"/>
      <c r="D12" s="10"/>
      <c r="E12" s="8"/>
      <c r="F12" s="8" t="s">
        <v>357</v>
      </c>
      <c r="G12" s="8" t="s">
        <v>364</v>
      </c>
      <c r="H12" s="8" t="s">
        <v>365</v>
      </c>
      <c r="I12" s="8" t="s">
        <v>360</v>
      </c>
      <c r="J12" s="8" t="s">
        <v>361</v>
      </c>
      <c r="K12" s="8" t="s">
        <v>339</v>
      </c>
      <c r="L12" s="8" t="s">
        <v>356</v>
      </c>
      <c r="M12" s="8" t="s">
        <v>341</v>
      </c>
    </row>
    <row r="13" s="1" customFormat="1" ht="30.9" customHeight="1" spans="1:13">
      <c r="A13" s="2"/>
      <c r="B13" s="8"/>
      <c r="C13" s="8"/>
      <c r="D13" s="10"/>
      <c r="E13" s="8"/>
      <c r="F13" s="8" t="s">
        <v>334</v>
      </c>
      <c r="G13" s="8" t="s">
        <v>335</v>
      </c>
      <c r="H13" s="8" t="s">
        <v>366</v>
      </c>
      <c r="I13" s="8" t="s">
        <v>337</v>
      </c>
      <c r="J13" s="8" t="s">
        <v>363</v>
      </c>
      <c r="K13" s="8" t="s">
        <v>339</v>
      </c>
      <c r="L13" s="8" t="s">
        <v>355</v>
      </c>
      <c r="M13" s="8" t="s">
        <v>341</v>
      </c>
    </row>
  </sheetData>
  <mergeCells count="8">
    <mergeCell ref="B2:M2"/>
    <mergeCell ref="B3:E3"/>
    <mergeCell ref="K3:M3"/>
    <mergeCell ref="A6:A13"/>
    <mergeCell ref="B6:B13"/>
    <mergeCell ref="C6:C13"/>
    <mergeCell ref="D6:D13"/>
    <mergeCell ref="E6:E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workbookViewId="0">
      <pane ySplit="5" topLeftCell="A6" activePane="bottomLeft" state="frozen"/>
      <selection/>
      <selection pane="bottomLeft" activeCell="E10" sqref="E10"/>
    </sheetView>
  </sheetViews>
  <sheetFormatPr defaultColWidth="10" defaultRowHeight="13.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65"/>
      <c r="B1" s="13"/>
      <c r="C1" s="37"/>
      <c r="D1" s="66"/>
      <c r="E1" s="13" t="s">
        <v>1</v>
      </c>
      <c r="F1" s="62" t="s">
        <v>2</v>
      </c>
    </row>
    <row r="2" ht="19.9" customHeight="1" spans="1:6">
      <c r="A2" s="66"/>
      <c r="B2" s="68" t="s">
        <v>3</v>
      </c>
      <c r="C2" s="68"/>
      <c r="D2" s="68"/>
      <c r="E2" s="68"/>
      <c r="F2" s="62"/>
    </row>
    <row r="3" ht="17.05" customHeight="1" spans="1:6">
      <c r="A3" s="69"/>
      <c r="B3" s="16" t="s">
        <v>4</v>
      </c>
      <c r="C3" s="53"/>
      <c r="D3" s="53"/>
      <c r="E3" s="70" t="s">
        <v>5</v>
      </c>
      <c r="F3" s="63"/>
    </row>
    <row r="4" ht="21.35" customHeight="1" spans="1:6">
      <c r="A4" s="71"/>
      <c r="B4" s="42" t="s">
        <v>6</v>
      </c>
      <c r="C4" s="42"/>
      <c r="D4" s="42" t="s">
        <v>7</v>
      </c>
      <c r="E4" s="42"/>
      <c r="F4" s="51"/>
    </row>
    <row r="5" ht="21.35" customHeight="1" spans="1:6">
      <c r="A5" s="71"/>
      <c r="B5" s="42" t="s">
        <v>8</v>
      </c>
      <c r="C5" s="42" t="s">
        <v>9</v>
      </c>
      <c r="D5" s="42" t="s">
        <v>8</v>
      </c>
      <c r="E5" s="42" t="s">
        <v>9</v>
      </c>
      <c r="F5" s="51"/>
    </row>
    <row r="6" ht="19.9" customHeight="1" spans="1:6">
      <c r="A6" s="17"/>
      <c r="B6" s="48" t="s">
        <v>10</v>
      </c>
      <c r="C6" s="49">
        <v>3075438.8</v>
      </c>
      <c r="D6" s="48" t="s">
        <v>11</v>
      </c>
      <c r="E6" s="49"/>
      <c r="F6" s="34"/>
    </row>
    <row r="7" ht="19.9" customHeight="1" spans="1:6">
      <c r="A7" s="17"/>
      <c r="B7" s="48" t="s">
        <v>12</v>
      </c>
      <c r="C7" s="49"/>
      <c r="D7" s="48" t="s">
        <v>13</v>
      </c>
      <c r="E7" s="49"/>
      <c r="F7" s="34"/>
    </row>
    <row r="8" ht="19.9" customHeight="1" spans="1:6">
      <c r="A8" s="17"/>
      <c r="B8" s="48" t="s">
        <v>14</v>
      </c>
      <c r="C8" s="49"/>
      <c r="D8" s="48" t="s">
        <v>15</v>
      </c>
      <c r="E8" s="49"/>
      <c r="F8" s="34"/>
    </row>
    <row r="9" ht="19.9" customHeight="1" spans="1:6">
      <c r="A9" s="17"/>
      <c r="B9" s="48" t="s">
        <v>16</v>
      </c>
      <c r="C9" s="49"/>
      <c r="D9" s="48" t="s">
        <v>17</v>
      </c>
      <c r="E9" s="49"/>
      <c r="F9" s="34"/>
    </row>
    <row r="10" ht="19.9" customHeight="1" spans="1:6">
      <c r="A10" s="17"/>
      <c r="B10" s="48" t="s">
        <v>18</v>
      </c>
      <c r="C10" s="49"/>
      <c r="D10" s="48" t="s">
        <v>19</v>
      </c>
      <c r="E10" s="49">
        <v>2828286.31</v>
      </c>
      <c r="F10" s="34"/>
    </row>
    <row r="11" ht="19.9" customHeight="1" spans="1:6">
      <c r="A11" s="17"/>
      <c r="B11" s="48" t="s">
        <v>20</v>
      </c>
      <c r="C11" s="49"/>
      <c r="D11" s="48" t="s">
        <v>21</v>
      </c>
      <c r="E11" s="49"/>
      <c r="F11" s="34"/>
    </row>
    <row r="12" ht="19.9" customHeight="1" spans="1:6">
      <c r="A12" s="17"/>
      <c r="B12" s="48" t="s">
        <v>22</v>
      </c>
      <c r="C12" s="49"/>
      <c r="D12" s="48" t="s">
        <v>23</v>
      </c>
      <c r="E12" s="49"/>
      <c r="F12" s="34"/>
    </row>
    <row r="13" ht="19.9" customHeight="1" spans="1:6">
      <c r="A13" s="17"/>
      <c r="B13" s="48" t="s">
        <v>22</v>
      </c>
      <c r="C13" s="49"/>
      <c r="D13" s="48" t="s">
        <v>24</v>
      </c>
      <c r="E13" s="49">
        <v>364692.48</v>
      </c>
      <c r="F13" s="34"/>
    </row>
    <row r="14" ht="19.9" customHeight="1" spans="1:6">
      <c r="A14" s="17"/>
      <c r="B14" s="48" t="s">
        <v>22</v>
      </c>
      <c r="C14" s="49"/>
      <c r="D14" s="48" t="s">
        <v>25</v>
      </c>
      <c r="E14" s="49"/>
      <c r="F14" s="34"/>
    </row>
    <row r="15" ht="19.9" customHeight="1" spans="1:6">
      <c r="A15" s="17"/>
      <c r="B15" s="48" t="s">
        <v>22</v>
      </c>
      <c r="C15" s="49"/>
      <c r="D15" s="48" t="s">
        <v>26</v>
      </c>
      <c r="E15" s="49">
        <v>119140.8</v>
      </c>
      <c r="F15" s="34"/>
    </row>
    <row r="16" ht="19.9" customHeight="1" spans="1:6">
      <c r="A16" s="17"/>
      <c r="B16" s="48" t="s">
        <v>22</v>
      </c>
      <c r="C16" s="49"/>
      <c r="D16" s="48" t="s">
        <v>27</v>
      </c>
      <c r="E16" s="49"/>
      <c r="F16" s="34"/>
    </row>
    <row r="17" ht="19.9" customHeight="1" spans="1:6">
      <c r="A17" s="17"/>
      <c r="B17" s="48" t="s">
        <v>22</v>
      </c>
      <c r="C17" s="49"/>
      <c r="D17" s="48" t="s">
        <v>28</v>
      </c>
      <c r="E17" s="49"/>
      <c r="F17" s="34"/>
    </row>
    <row r="18" ht="19.9" customHeight="1" spans="1:6">
      <c r="A18" s="17"/>
      <c r="B18" s="48" t="s">
        <v>22</v>
      </c>
      <c r="C18" s="49"/>
      <c r="D18" s="48" t="s">
        <v>29</v>
      </c>
      <c r="E18" s="49"/>
      <c r="F18" s="34"/>
    </row>
    <row r="19" ht="19.9" customHeight="1" spans="1:6">
      <c r="A19" s="17"/>
      <c r="B19" s="48" t="s">
        <v>22</v>
      </c>
      <c r="C19" s="49"/>
      <c r="D19" s="48" t="s">
        <v>30</v>
      </c>
      <c r="E19" s="49"/>
      <c r="F19" s="34"/>
    </row>
    <row r="20" ht="19.9" customHeight="1" spans="1:6">
      <c r="A20" s="17"/>
      <c r="B20" s="48" t="s">
        <v>22</v>
      </c>
      <c r="C20" s="49"/>
      <c r="D20" s="48" t="s">
        <v>31</v>
      </c>
      <c r="E20" s="49"/>
      <c r="F20" s="34"/>
    </row>
    <row r="21" ht="19.9" customHeight="1" spans="1:6">
      <c r="A21" s="17"/>
      <c r="B21" s="48" t="s">
        <v>22</v>
      </c>
      <c r="C21" s="49"/>
      <c r="D21" s="48" t="s">
        <v>32</v>
      </c>
      <c r="E21" s="49"/>
      <c r="F21" s="34"/>
    </row>
    <row r="22" ht="19.9" customHeight="1" spans="1:6">
      <c r="A22" s="17"/>
      <c r="B22" s="48" t="s">
        <v>22</v>
      </c>
      <c r="C22" s="49"/>
      <c r="D22" s="48" t="s">
        <v>33</v>
      </c>
      <c r="E22" s="49"/>
      <c r="F22" s="34"/>
    </row>
    <row r="23" ht="19.9" customHeight="1" spans="1:6">
      <c r="A23" s="17"/>
      <c r="B23" s="48" t="s">
        <v>22</v>
      </c>
      <c r="C23" s="49"/>
      <c r="D23" s="48" t="s">
        <v>34</v>
      </c>
      <c r="E23" s="49"/>
      <c r="F23" s="34"/>
    </row>
    <row r="24" ht="19.9" customHeight="1" spans="1:6">
      <c r="A24" s="17"/>
      <c r="B24" s="48" t="s">
        <v>22</v>
      </c>
      <c r="C24" s="49"/>
      <c r="D24" s="48" t="s">
        <v>35</v>
      </c>
      <c r="E24" s="49"/>
      <c r="F24" s="34"/>
    </row>
    <row r="25" ht="19.9" customHeight="1" spans="1:6">
      <c r="A25" s="17"/>
      <c r="B25" s="48" t="s">
        <v>22</v>
      </c>
      <c r="C25" s="49"/>
      <c r="D25" s="48" t="s">
        <v>36</v>
      </c>
      <c r="E25" s="49">
        <v>310519.36</v>
      </c>
      <c r="F25" s="34"/>
    </row>
    <row r="26" ht="19.9" customHeight="1" spans="1:6">
      <c r="A26" s="17"/>
      <c r="B26" s="48" t="s">
        <v>22</v>
      </c>
      <c r="C26" s="49"/>
      <c r="D26" s="48" t="s">
        <v>37</v>
      </c>
      <c r="E26" s="49"/>
      <c r="F26" s="34"/>
    </row>
    <row r="27" ht="19.9" customHeight="1" spans="1:6">
      <c r="A27" s="17"/>
      <c r="B27" s="48" t="s">
        <v>22</v>
      </c>
      <c r="C27" s="49"/>
      <c r="D27" s="48" t="s">
        <v>38</v>
      </c>
      <c r="E27" s="49"/>
      <c r="F27" s="34"/>
    </row>
    <row r="28" ht="19.9" customHeight="1" spans="1:6">
      <c r="A28" s="17"/>
      <c r="B28" s="48" t="s">
        <v>22</v>
      </c>
      <c r="C28" s="49"/>
      <c r="D28" s="48" t="s">
        <v>39</v>
      </c>
      <c r="E28" s="49"/>
      <c r="F28" s="34"/>
    </row>
    <row r="29" ht="19.9" customHeight="1" spans="1:6">
      <c r="A29" s="17"/>
      <c r="B29" s="48" t="s">
        <v>22</v>
      </c>
      <c r="C29" s="49"/>
      <c r="D29" s="48" t="s">
        <v>40</v>
      </c>
      <c r="E29" s="49"/>
      <c r="F29" s="34"/>
    </row>
    <row r="30" ht="19.9" customHeight="1" spans="1:10">
      <c r="A30" s="17"/>
      <c r="B30" s="48" t="s">
        <v>22</v>
      </c>
      <c r="C30" s="49"/>
      <c r="D30" s="48" t="s">
        <v>41</v>
      </c>
      <c r="E30" s="49">
        <v>11000</v>
      </c>
      <c r="F30" s="34"/>
      <c r="J30" t="s">
        <v>42</v>
      </c>
    </row>
    <row r="31" ht="19.9" customHeight="1" spans="1:6">
      <c r="A31" s="17"/>
      <c r="B31" s="48" t="s">
        <v>22</v>
      </c>
      <c r="C31" s="49"/>
      <c r="D31" s="48" t="s">
        <v>43</v>
      </c>
      <c r="E31" s="49"/>
      <c r="F31" s="34"/>
    </row>
    <row r="32" ht="19.9" customHeight="1" spans="1:6">
      <c r="A32" s="17"/>
      <c r="B32" s="48" t="s">
        <v>22</v>
      </c>
      <c r="C32" s="49"/>
      <c r="D32" s="48" t="s">
        <v>44</v>
      </c>
      <c r="E32" s="49"/>
      <c r="F32" s="34"/>
    </row>
    <row r="33" ht="19.9" customHeight="1" spans="1:6">
      <c r="A33" s="17"/>
      <c r="B33" s="48" t="s">
        <v>22</v>
      </c>
      <c r="C33" s="49"/>
      <c r="D33" s="48" t="s">
        <v>45</v>
      </c>
      <c r="E33" s="49"/>
      <c r="F33" s="34"/>
    </row>
    <row r="34" ht="19.9" customHeight="1" spans="1:6">
      <c r="A34" s="17"/>
      <c r="B34" s="48" t="s">
        <v>22</v>
      </c>
      <c r="C34" s="49"/>
      <c r="D34" s="48" t="s">
        <v>46</v>
      </c>
      <c r="E34" s="49"/>
      <c r="F34" s="34"/>
    </row>
    <row r="35" ht="19.9" customHeight="1" spans="1:6">
      <c r="A35" s="17"/>
      <c r="B35" s="48" t="s">
        <v>22</v>
      </c>
      <c r="C35" s="49"/>
      <c r="D35" s="48" t="s">
        <v>47</v>
      </c>
      <c r="E35" s="49"/>
      <c r="F35" s="34"/>
    </row>
    <row r="36" ht="19.9" customHeight="1" spans="1:6">
      <c r="A36" s="20"/>
      <c r="B36" s="73" t="s">
        <v>48</v>
      </c>
      <c r="C36" s="45">
        <v>3075438.8</v>
      </c>
      <c r="D36" s="73" t="s">
        <v>49</v>
      </c>
      <c r="E36" s="45">
        <v>3633638.95</v>
      </c>
      <c r="F36" s="35"/>
    </row>
    <row r="37" ht="19.9" customHeight="1" spans="1:6">
      <c r="A37" s="17"/>
      <c r="B37" s="47" t="s">
        <v>50</v>
      </c>
      <c r="C37" s="49"/>
      <c r="D37" s="47" t="s">
        <v>51</v>
      </c>
      <c r="E37" s="49"/>
      <c r="F37" s="74"/>
    </row>
    <row r="38" ht="19.9" customHeight="1" spans="1:6">
      <c r="A38" s="75"/>
      <c r="B38" s="47" t="s">
        <v>52</v>
      </c>
      <c r="C38" s="49">
        <v>558200.15</v>
      </c>
      <c r="D38" s="47" t="s">
        <v>53</v>
      </c>
      <c r="E38" s="49"/>
      <c r="F38" s="74"/>
    </row>
    <row r="39" ht="19.9" customHeight="1" spans="1:6">
      <c r="A39" s="75"/>
      <c r="B39" s="76"/>
      <c r="C39" s="76"/>
      <c r="D39" s="47" t="s">
        <v>54</v>
      </c>
      <c r="E39" s="49"/>
      <c r="F39" s="74"/>
    </row>
    <row r="40" ht="19.9" customHeight="1" spans="1:6">
      <c r="A40" s="77"/>
      <c r="B40" s="44" t="s">
        <v>55</v>
      </c>
      <c r="C40" s="45">
        <v>3633638.95</v>
      </c>
      <c r="D40" s="44" t="s">
        <v>56</v>
      </c>
      <c r="E40" s="45">
        <v>3633638.95</v>
      </c>
      <c r="F40" s="78"/>
    </row>
    <row r="41" ht="8.5" customHeight="1" spans="1:6">
      <c r="A41" s="72"/>
      <c r="B41" s="72"/>
      <c r="C41" s="79"/>
      <c r="D41" s="79"/>
      <c r="E41" s="72"/>
      <c r="F41" s="80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E22" sqref="E22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12"/>
      <c r="B1" s="13"/>
      <c r="C1" s="37"/>
      <c r="D1" s="38"/>
      <c r="E1" s="38"/>
      <c r="F1" s="38"/>
      <c r="G1" s="37"/>
      <c r="H1" s="37"/>
      <c r="I1" s="37"/>
      <c r="J1" s="37"/>
      <c r="K1" s="37"/>
      <c r="L1" s="37"/>
      <c r="M1" s="37"/>
      <c r="N1" s="30" t="s">
        <v>57</v>
      </c>
      <c r="O1" s="17"/>
    </row>
    <row r="2" ht="19.9" customHeight="1" spans="1:15">
      <c r="A2" s="12"/>
      <c r="B2" s="14" t="s">
        <v>58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7" t="s">
        <v>2</v>
      </c>
    </row>
    <row r="3" ht="17.05" customHeight="1" spans="1:15">
      <c r="A3" s="15"/>
      <c r="B3" s="16" t="s">
        <v>4</v>
      </c>
      <c r="C3" s="16"/>
      <c r="D3" s="15"/>
      <c r="E3" s="15"/>
      <c r="F3" s="61"/>
      <c r="G3" s="15"/>
      <c r="H3" s="61"/>
      <c r="I3" s="61"/>
      <c r="J3" s="61"/>
      <c r="K3" s="61"/>
      <c r="L3" s="61"/>
      <c r="M3" s="61"/>
      <c r="N3" s="31" t="s">
        <v>5</v>
      </c>
      <c r="O3" s="32"/>
    </row>
    <row r="4" ht="21.35" customHeight="1" spans="1:15">
      <c r="A4" s="19"/>
      <c r="B4" s="39" t="s">
        <v>8</v>
      </c>
      <c r="C4" s="39"/>
      <c r="D4" s="39" t="s">
        <v>59</v>
      </c>
      <c r="E4" s="39" t="s">
        <v>60</v>
      </c>
      <c r="F4" s="39" t="s">
        <v>61</v>
      </c>
      <c r="G4" s="39" t="s">
        <v>62</v>
      </c>
      <c r="H4" s="39" t="s">
        <v>63</v>
      </c>
      <c r="I4" s="39" t="s">
        <v>64</v>
      </c>
      <c r="J4" s="39" t="s">
        <v>65</v>
      </c>
      <c r="K4" s="39" t="s">
        <v>66</v>
      </c>
      <c r="L4" s="39" t="s">
        <v>67</v>
      </c>
      <c r="M4" s="39" t="s">
        <v>68</v>
      </c>
      <c r="N4" s="39" t="s">
        <v>69</v>
      </c>
      <c r="O4" s="34"/>
    </row>
    <row r="5" ht="21.35" customHeight="1" spans="1:15">
      <c r="A5" s="19"/>
      <c r="B5" s="39" t="s">
        <v>70</v>
      </c>
      <c r="C5" s="39" t="s">
        <v>71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4"/>
    </row>
    <row r="6" ht="21.35" customHeight="1" spans="1:15">
      <c r="A6" s="1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4"/>
    </row>
    <row r="7" ht="19.9" customHeight="1" spans="1:15">
      <c r="A7" s="20"/>
      <c r="B7" s="21"/>
      <c r="C7" s="21" t="s">
        <v>72</v>
      </c>
      <c r="D7" s="22">
        <v>3633638.95</v>
      </c>
      <c r="E7" s="22">
        <v>558200.15</v>
      </c>
      <c r="F7" s="22">
        <v>3075438.8</v>
      </c>
      <c r="G7" s="22"/>
      <c r="H7" s="22"/>
      <c r="I7" s="22"/>
      <c r="J7" s="22"/>
      <c r="K7" s="22"/>
      <c r="L7" s="22"/>
      <c r="M7" s="22"/>
      <c r="N7" s="22"/>
      <c r="O7" s="35"/>
    </row>
    <row r="8" ht="19.9" customHeight="1" spans="1:15">
      <c r="A8" s="19"/>
      <c r="B8" s="23"/>
      <c r="C8" s="24" t="s">
        <v>22</v>
      </c>
      <c r="D8" s="25">
        <v>3633638.95</v>
      </c>
      <c r="E8" s="25">
        <v>558200.15</v>
      </c>
      <c r="F8" s="25">
        <v>3075438.8</v>
      </c>
      <c r="G8" s="25"/>
      <c r="H8" s="25"/>
      <c r="I8" s="25"/>
      <c r="J8" s="25"/>
      <c r="K8" s="25"/>
      <c r="L8" s="25"/>
      <c r="M8" s="25"/>
      <c r="N8" s="25"/>
      <c r="O8" s="33"/>
    </row>
    <row r="9" ht="19.9" customHeight="1" spans="1:15">
      <c r="A9" s="19"/>
      <c r="B9" s="23" t="s">
        <v>73</v>
      </c>
      <c r="C9" s="24" t="s">
        <v>74</v>
      </c>
      <c r="D9" s="25">
        <v>3633638.95</v>
      </c>
      <c r="E9" s="26">
        <v>558200.15</v>
      </c>
      <c r="F9" s="26">
        <v>3075438.8</v>
      </c>
      <c r="G9" s="26"/>
      <c r="H9" s="26"/>
      <c r="I9" s="26"/>
      <c r="J9" s="26"/>
      <c r="K9" s="26"/>
      <c r="L9" s="26"/>
      <c r="M9" s="26"/>
      <c r="N9" s="26"/>
      <c r="O9" s="33"/>
    </row>
    <row r="10" ht="8.5" customHeight="1" spans="1:1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8"/>
      <c r="O10" s="3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pane ySplit="6" topLeftCell="A7" activePane="bottomLeft" state="frozen"/>
      <selection/>
      <selection pane="bottomLeft" activeCell="I12" sqref="I12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3" width="9.76666666666667" customWidth="1"/>
  </cols>
  <sheetData>
    <row r="1" ht="14.3" customHeight="1" spans="1:12">
      <c r="A1" s="12"/>
      <c r="B1" s="13"/>
      <c r="C1" s="13"/>
      <c r="D1" s="13"/>
      <c r="E1" s="37"/>
      <c r="F1" s="37"/>
      <c r="G1" s="38"/>
      <c r="H1" s="38"/>
      <c r="I1" s="38"/>
      <c r="J1" s="38"/>
      <c r="K1" s="30" t="s">
        <v>75</v>
      </c>
      <c r="L1" s="17"/>
    </row>
    <row r="2" ht="19.9" customHeight="1" spans="1:12">
      <c r="A2" s="12"/>
      <c r="B2" s="14" t="s">
        <v>76</v>
      </c>
      <c r="C2" s="14"/>
      <c r="D2" s="14"/>
      <c r="E2" s="14"/>
      <c r="F2" s="14"/>
      <c r="G2" s="14"/>
      <c r="H2" s="14"/>
      <c r="I2" s="14"/>
      <c r="J2" s="14"/>
      <c r="K2" s="14"/>
      <c r="L2" s="17" t="s">
        <v>2</v>
      </c>
    </row>
    <row r="3" ht="17.05" customHeight="1" spans="1:12">
      <c r="A3" s="15"/>
      <c r="B3" s="16" t="s">
        <v>4</v>
      </c>
      <c r="C3" s="16"/>
      <c r="D3" s="16"/>
      <c r="E3" s="16"/>
      <c r="F3" s="16"/>
      <c r="G3" s="15"/>
      <c r="H3" s="15"/>
      <c r="I3" s="61"/>
      <c r="J3" s="61"/>
      <c r="K3" s="31" t="s">
        <v>5</v>
      </c>
      <c r="L3" s="32"/>
    </row>
    <row r="4" ht="21.35" customHeight="1" spans="1:12">
      <c r="A4" s="17"/>
      <c r="B4" s="18" t="s">
        <v>8</v>
      </c>
      <c r="C4" s="18"/>
      <c r="D4" s="18"/>
      <c r="E4" s="18"/>
      <c r="F4" s="18"/>
      <c r="G4" s="18" t="s">
        <v>59</v>
      </c>
      <c r="H4" s="18" t="s">
        <v>77</v>
      </c>
      <c r="I4" s="18" t="s">
        <v>78</v>
      </c>
      <c r="J4" s="18" t="s">
        <v>79</v>
      </c>
      <c r="K4" s="18" t="s">
        <v>80</v>
      </c>
      <c r="L4" s="33"/>
    </row>
    <row r="5" ht="21.35" customHeight="1" spans="1:12">
      <c r="A5" s="19"/>
      <c r="B5" s="18" t="s">
        <v>81</v>
      </c>
      <c r="C5" s="18"/>
      <c r="D5" s="18"/>
      <c r="E5" s="18" t="s">
        <v>70</v>
      </c>
      <c r="F5" s="18" t="s">
        <v>71</v>
      </c>
      <c r="G5" s="18"/>
      <c r="H5" s="18"/>
      <c r="I5" s="18"/>
      <c r="J5" s="18"/>
      <c r="K5" s="18"/>
      <c r="L5" s="33"/>
    </row>
    <row r="6" ht="21.35" customHeight="1" spans="1:12">
      <c r="A6" s="19"/>
      <c r="B6" s="18" t="s">
        <v>82</v>
      </c>
      <c r="C6" s="18" t="s">
        <v>83</v>
      </c>
      <c r="D6" s="18" t="s">
        <v>84</v>
      </c>
      <c r="E6" s="18"/>
      <c r="F6" s="18"/>
      <c r="G6" s="18"/>
      <c r="H6" s="18"/>
      <c r="I6" s="18"/>
      <c r="J6" s="18"/>
      <c r="K6" s="18"/>
      <c r="L6" s="34"/>
    </row>
    <row r="7" ht="19.9" customHeight="1" spans="1:12">
      <c r="A7" s="20"/>
      <c r="B7" s="21"/>
      <c r="C7" s="21"/>
      <c r="D7" s="21"/>
      <c r="E7" s="21"/>
      <c r="F7" s="21" t="s">
        <v>72</v>
      </c>
      <c r="G7" s="22">
        <v>3633638.95</v>
      </c>
      <c r="H7" s="22">
        <v>3312319</v>
      </c>
      <c r="I7" s="22">
        <v>321319.95</v>
      </c>
      <c r="J7" s="22"/>
      <c r="K7" s="22"/>
      <c r="L7" s="35"/>
    </row>
    <row r="8" ht="19.9" customHeight="1" spans="1:12">
      <c r="A8" s="19"/>
      <c r="B8" s="23"/>
      <c r="C8" s="23"/>
      <c r="D8" s="23"/>
      <c r="E8" s="23"/>
      <c r="F8" s="24" t="s">
        <v>22</v>
      </c>
      <c r="G8" s="25">
        <v>3633638.95</v>
      </c>
      <c r="H8" s="25">
        <v>3312319</v>
      </c>
      <c r="I8" s="25">
        <v>321319.95</v>
      </c>
      <c r="J8" s="25"/>
      <c r="K8" s="25"/>
      <c r="L8" s="33"/>
    </row>
    <row r="9" ht="19.9" customHeight="1" spans="1:12">
      <c r="A9" s="19"/>
      <c r="B9" s="23"/>
      <c r="C9" s="23"/>
      <c r="D9" s="23"/>
      <c r="E9" s="23"/>
      <c r="F9" s="24" t="s">
        <v>74</v>
      </c>
      <c r="G9" s="25">
        <v>3633638.95</v>
      </c>
      <c r="H9" s="25">
        <v>3312319</v>
      </c>
      <c r="I9" s="25">
        <v>321319.95</v>
      </c>
      <c r="J9" s="25"/>
      <c r="K9" s="25"/>
      <c r="L9" s="33"/>
    </row>
    <row r="10" ht="19.9" customHeight="1" spans="1:12">
      <c r="A10" s="19"/>
      <c r="B10" s="23" t="s">
        <v>85</v>
      </c>
      <c r="C10" s="23" t="s">
        <v>86</v>
      </c>
      <c r="D10" s="23" t="s">
        <v>86</v>
      </c>
      <c r="E10" s="23" t="s">
        <v>73</v>
      </c>
      <c r="F10" s="24" t="s">
        <v>87</v>
      </c>
      <c r="G10" s="25">
        <v>2609490.35</v>
      </c>
      <c r="H10" s="26">
        <v>2489966.36</v>
      </c>
      <c r="I10" s="26">
        <v>119523.99</v>
      </c>
      <c r="J10" s="26"/>
      <c r="K10" s="26"/>
      <c r="L10" s="34"/>
    </row>
    <row r="11" ht="19.9" customHeight="1" spans="1:12">
      <c r="A11" s="19"/>
      <c r="B11" s="23" t="s">
        <v>88</v>
      </c>
      <c r="C11" s="23" t="s">
        <v>89</v>
      </c>
      <c r="D11" s="23" t="s">
        <v>86</v>
      </c>
      <c r="E11" s="23" t="s">
        <v>73</v>
      </c>
      <c r="F11" s="24" t="s">
        <v>90</v>
      </c>
      <c r="G11" s="25">
        <v>119140.8</v>
      </c>
      <c r="H11" s="26">
        <v>119140.8</v>
      </c>
      <c r="I11" s="26"/>
      <c r="J11" s="26"/>
      <c r="K11" s="26"/>
      <c r="L11" s="34"/>
    </row>
    <row r="12" ht="19.9" customHeight="1" spans="1:12">
      <c r="A12" s="19"/>
      <c r="B12" s="23" t="s">
        <v>85</v>
      </c>
      <c r="C12" s="23" t="s">
        <v>86</v>
      </c>
      <c r="D12" s="23" t="s">
        <v>91</v>
      </c>
      <c r="E12" s="23" t="s">
        <v>73</v>
      </c>
      <c r="F12" s="24" t="s">
        <v>92</v>
      </c>
      <c r="G12" s="25">
        <v>218795.96</v>
      </c>
      <c r="H12" s="26">
        <v>28000</v>
      </c>
      <c r="I12" s="26">
        <v>190795.96</v>
      </c>
      <c r="J12" s="26"/>
      <c r="K12" s="26"/>
      <c r="L12" s="34"/>
    </row>
    <row r="13" ht="19.9" customHeight="1" spans="1:12">
      <c r="A13" s="19"/>
      <c r="B13" s="23" t="s">
        <v>93</v>
      </c>
      <c r="C13" s="23" t="s">
        <v>94</v>
      </c>
      <c r="D13" s="23" t="s">
        <v>94</v>
      </c>
      <c r="E13" s="23" t="s">
        <v>73</v>
      </c>
      <c r="F13" s="24" t="s">
        <v>95</v>
      </c>
      <c r="G13" s="25">
        <v>364692.48</v>
      </c>
      <c r="H13" s="26">
        <v>364692.48</v>
      </c>
      <c r="I13" s="26"/>
      <c r="J13" s="26"/>
      <c r="K13" s="26"/>
      <c r="L13" s="34"/>
    </row>
    <row r="14" ht="19.9" customHeight="1" spans="1:12">
      <c r="A14" s="19"/>
      <c r="B14" s="23" t="s">
        <v>96</v>
      </c>
      <c r="C14" s="23" t="s">
        <v>97</v>
      </c>
      <c r="D14" s="23" t="s">
        <v>98</v>
      </c>
      <c r="E14" s="23" t="s">
        <v>73</v>
      </c>
      <c r="F14" s="24" t="s">
        <v>99</v>
      </c>
      <c r="G14" s="25">
        <v>11000</v>
      </c>
      <c r="H14" s="26"/>
      <c r="I14" s="26">
        <v>11000</v>
      </c>
      <c r="J14" s="26"/>
      <c r="K14" s="26"/>
      <c r="L14" s="34"/>
    </row>
    <row r="15" ht="19.9" customHeight="1" spans="1:12">
      <c r="A15" s="19"/>
      <c r="B15" s="23" t="s">
        <v>100</v>
      </c>
      <c r="C15" s="23" t="s">
        <v>86</v>
      </c>
      <c r="D15" s="23" t="s">
        <v>91</v>
      </c>
      <c r="E15" s="23" t="s">
        <v>73</v>
      </c>
      <c r="F15" s="24" t="s">
        <v>101</v>
      </c>
      <c r="G15" s="25">
        <v>310519.36</v>
      </c>
      <c r="H15" s="26">
        <v>310519.36</v>
      </c>
      <c r="I15" s="26"/>
      <c r="J15" s="26"/>
      <c r="K15" s="26"/>
      <c r="L15" s="34"/>
    </row>
    <row r="16" ht="8.5" customHeight="1" spans="1:12">
      <c r="A16" s="27"/>
      <c r="B16" s="28"/>
      <c r="C16" s="28"/>
      <c r="D16" s="28"/>
      <c r="E16" s="28"/>
      <c r="F16" s="27"/>
      <c r="G16" s="27"/>
      <c r="H16" s="27"/>
      <c r="I16" s="27"/>
      <c r="J16" s="28"/>
      <c r="K16" s="28"/>
      <c r="L16" s="36"/>
    </row>
  </sheetData>
  <mergeCells count="13">
    <mergeCell ref="B1:D1"/>
    <mergeCell ref="B2:K2"/>
    <mergeCell ref="B3:F3"/>
    <mergeCell ref="B4:F4"/>
    <mergeCell ref="B5:D5"/>
    <mergeCell ref="A10:A15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L25" sqref="L25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65"/>
      <c r="B1" s="13"/>
      <c r="C1" s="66"/>
      <c r="D1" s="66"/>
      <c r="E1" s="37"/>
      <c r="F1" s="37"/>
      <c r="G1" s="37"/>
      <c r="H1" s="67" t="s">
        <v>102</v>
      </c>
      <c r="I1" s="62" t="s">
        <v>2</v>
      </c>
    </row>
    <row r="2" ht="19.9" customHeight="1" spans="1:9">
      <c r="A2" s="66"/>
      <c r="B2" s="68" t="s">
        <v>103</v>
      </c>
      <c r="C2" s="68"/>
      <c r="D2" s="68"/>
      <c r="E2" s="68"/>
      <c r="F2" s="68"/>
      <c r="G2" s="68"/>
      <c r="H2" s="68"/>
      <c r="I2" s="62"/>
    </row>
    <row r="3" ht="17.05" customHeight="1" spans="1:9">
      <c r="A3" s="69"/>
      <c r="B3" s="16" t="s">
        <v>4</v>
      </c>
      <c r="C3" s="16"/>
      <c r="D3" s="53"/>
      <c r="E3" s="53"/>
      <c r="F3" s="53"/>
      <c r="G3" s="53"/>
      <c r="H3" s="70" t="s">
        <v>5</v>
      </c>
      <c r="I3" s="63"/>
    </row>
    <row r="4" ht="21.35" customHeight="1" spans="1:9">
      <c r="A4" s="71"/>
      <c r="B4" s="42" t="s">
        <v>6</v>
      </c>
      <c r="C4" s="42"/>
      <c r="D4" s="42" t="s">
        <v>7</v>
      </c>
      <c r="E4" s="42"/>
      <c r="F4" s="42"/>
      <c r="G4" s="42"/>
      <c r="H4" s="42"/>
      <c r="I4" s="51"/>
    </row>
    <row r="5" ht="21.35" customHeight="1" spans="1:9">
      <c r="A5" s="71"/>
      <c r="B5" s="42" t="s">
        <v>8</v>
      </c>
      <c r="C5" s="42" t="s">
        <v>9</v>
      </c>
      <c r="D5" s="42" t="s">
        <v>8</v>
      </c>
      <c r="E5" s="42" t="s">
        <v>59</v>
      </c>
      <c r="F5" s="42" t="s">
        <v>104</v>
      </c>
      <c r="G5" s="42" t="s">
        <v>105</v>
      </c>
      <c r="H5" s="42" t="s">
        <v>106</v>
      </c>
      <c r="I5" s="51"/>
    </row>
    <row r="6" ht="19.9" customHeight="1" spans="1:9">
      <c r="A6" s="17"/>
      <c r="B6" s="47" t="s">
        <v>107</v>
      </c>
      <c r="C6" s="49">
        <v>3075438.8</v>
      </c>
      <c r="D6" s="47" t="s">
        <v>108</v>
      </c>
      <c r="E6" s="49">
        <v>3633638.95</v>
      </c>
      <c r="F6" s="49">
        <v>3622638.95</v>
      </c>
      <c r="G6" s="49">
        <v>11000</v>
      </c>
      <c r="H6" s="49"/>
      <c r="I6" s="34"/>
    </row>
    <row r="7" ht="19.9" customHeight="1" spans="1:9">
      <c r="A7" s="17"/>
      <c r="B7" s="48" t="s">
        <v>109</v>
      </c>
      <c r="C7" s="49">
        <v>3075438.8</v>
      </c>
      <c r="D7" s="48" t="s">
        <v>110</v>
      </c>
      <c r="E7" s="49"/>
      <c r="F7" s="49"/>
      <c r="G7" s="49"/>
      <c r="H7" s="49"/>
      <c r="I7" s="34"/>
    </row>
    <row r="8" ht="19.9" customHeight="1" spans="1:9">
      <c r="A8" s="17"/>
      <c r="B8" s="48" t="s">
        <v>111</v>
      </c>
      <c r="C8" s="49"/>
      <c r="D8" s="48" t="s">
        <v>112</v>
      </c>
      <c r="E8" s="49"/>
      <c r="F8" s="49"/>
      <c r="G8" s="49"/>
      <c r="H8" s="49"/>
      <c r="I8" s="34"/>
    </row>
    <row r="9" ht="19.9" customHeight="1" spans="1:9">
      <c r="A9" s="17"/>
      <c r="B9" s="48" t="s">
        <v>113</v>
      </c>
      <c r="C9" s="49"/>
      <c r="D9" s="48" t="s">
        <v>114</v>
      </c>
      <c r="E9" s="49"/>
      <c r="F9" s="49"/>
      <c r="G9" s="49"/>
      <c r="H9" s="49"/>
      <c r="I9" s="34"/>
    </row>
    <row r="10" ht="19.9" customHeight="1" spans="1:9">
      <c r="A10" s="17"/>
      <c r="B10" s="47" t="s">
        <v>115</v>
      </c>
      <c r="C10" s="49">
        <v>558200.15</v>
      </c>
      <c r="D10" s="48" t="s">
        <v>116</v>
      </c>
      <c r="E10" s="49"/>
      <c r="F10" s="49"/>
      <c r="G10" s="49"/>
      <c r="H10" s="49"/>
      <c r="I10" s="34"/>
    </row>
    <row r="11" ht="19.9" customHeight="1" spans="1:9">
      <c r="A11" s="17"/>
      <c r="B11" s="48" t="s">
        <v>109</v>
      </c>
      <c r="C11" s="49">
        <v>547200.15</v>
      </c>
      <c r="D11" s="48" t="s">
        <v>117</v>
      </c>
      <c r="E11" s="49">
        <v>2828286.31</v>
      </c>
      <c r="F11" s="49">
        <v>2828286.31</v>
      </c>
      <c r="G11" s="49"/>
      <c r="H11" s="49"/>
      <c r="I11" s="34"/>
    </row>
    <row r="12" ht="19.9" customHeight="1" spans="1:9">
      <c r="A12" s="17"/>
      <c r="B12" s="48" t="s">
        <v>111</v>
      </c>
      <c r="C12" s="49">
        <v>11000</v>
      </c>
      <c r="D12" s="48" t="s">
        <v>118</v>
      </c>
      <c r="E12" s="49"/>
      <c r="F12" s="49"/>
      <c r="G12" s="49"/>
      <c r="H12" s="49"/>
      <c r="I12" s="34"/>
    </row>
    <row r="13" ht="19.9" customHeight="1" spans="1:9">
      <c r="A13" s="17"/>
      <c r="B13" s="48" t="s">
        <v>113</v>
      </c>
      <c r="C13" s="49"/>
      <c r="D13" s="48" t="s">
        <v>119</v>
      </c>
      <c r="E13" s="49"/>
      <c r="F13" s="49"/>
      <c r="G13" s="49"/>
      <c r="H13" s="49"/>
      <c r="I13" s="34"/>
    </row>
    <row r="14" ht="19.9" customHeight="1" spans="1:9">
      <c r="A14" s="17"/>
      <c r="B14" s="48" t="s">
        <v>120</v>
      </c>
      <c r="C14" s="49"/>
      <c r="D14" s="48" t="s">
        <v>121</v>
      </c>
      <c r="E14" s="49">
        <v>364692.48</v>
      </c>
      <c r="F14" s="49">
        <v>364692.48</v>
      </c>
      <c r="G14" s="49"/>
      <c r="H14" s="49"/>
      <c r="I14" s="34"/>
    </row>
    <row r="15" ht="19.9" customHeight="1" spans="1:9">
      <c r="A15" s="17"/>
      <c r="B15" s="48" t="s">
        <v>120</v>
      </c>
      <c r="C15" s="49"/>
      <c r="D15" s="48" t="s">
        <v>122</v>
      </c>
      <c r="E15" s="49"/>
      <c r="F15" s="49"/>
      <c r="G15" s="49"/>
      <c r="H15" s="49"/>
      <c r="I15" s="34"/>
    </row>
    <row r="16" ht="19.9" customHeight="1" spans="1:9">
      <c r="A16" s="17"/>
      <c r="B16" s="48" t="s">
        <v>120</v>
      </c>
      <c r="C16" s="49"/>
      <c r="D16" s="48" t="s">
        <v>123</v>
      </c>
      <c r="E16" s="49">
        <v>119140.8</v>
      </c>
      <c r="F16" s="49">
        <v>119140.8</v>
      </c>
      <c r="G16" s="49"/>
      <c r="H16" s="49"/>
      <c r="I16" s="34"/>
    </row>
    <row r="17" ht="19.9" customHeight="1" spans="1:9">
      <c r="A17" s="17"/>
      <c r="B17" s="48" t="s">
        <v>120</v>
      </c>
      <c r="C17" s="49"/>
      <c r="D17" s="48" t="s">
        <v>124</v>
      </c>
      <c r="E17" s="49"/>
      <c r="F17" s="49"/>
      <c r="G17" s="49"/>
      <c r="H17" s="49"/>
      <c r="I17" s="34"/>
    </row>
    <row r="18" ht="19.9" customHeight="1" spans="1:9">
      <c r="A18" s="17"/>
      <c r="B18" s="48" t="s">
        <v>120</v>
      </c>
      <c r="C18" s="49"/>
      <c r="D18" s="48" t="s">
        <v>125</v>
      </c>
      <c r="E18" s="49"/>
      <c r="F18" s="49"/>
      <c r="G18" s="49"/>
      <c r="H18" s="49"/>
      <c r="I18" s="34"/>
    </row>
    <row r="19" ht="19.9" customHeight="1" spans="1:9">
      <c r="A19" s="17"/>
      <c r="B19" s="48" t="s">
        <v>120</v>
      </c>
      <c r="C19" s="49"/>
      <c r="D19" s="48" t="s">
        <v>126</v>
      </c>
      <c r="E19" s="49"/>
      <c r="F19" s="49"/>
      <c r="G19" s="49"/>
      <c r="H19" s="49"/>
      <c r="I19" s="34"/>
    </row>
    <row r="20" ht="19.9" customHeight="1" spans="1:9">
      <c r="A20" s="17"/>
      <c r="B20" s="48" t="s">
        <v>120</v>
      </c>
      <c r="C20" s="49"/>
      <c r="D20" s="48" t="s">
        <v>127</v>
      </c>
      <c r="E20" s="49"/>
      <c r="F20" s="49"/>
      <c r="G20" s="49"/>
      <c r="H20" s="49"/>
      <c r="I20" s="34"/>
    </row>
    <row r="21" ht="19.9" customHeight="1" spans="1:9">
      <c r="A21" s="17"/>
      <c r="B21" s="48" t="s">
        <v>120</v>
      </c>
      <c r="C21" s="49"/>
      <c r="D21" s="48" t="s">
        <v>128</v>
      </c>
      <c r="E21" s="49"/>
      <c r="F21" s="49"/>
      <c r="G21" s="49"/>
      <c r="H21" s="49"/>
      <c r="I21" s="34"/>
    </row>
    <row r="22" ht="19.9" customHeight="1" spans="1:9">
      <c r="A22" s="17"/>
      <c r="B22" s="48" t="s">
        <v>120</v>
      </c>
      <c r="C22" s="49"/>
      <c r="D22" s="48" t="s">
        <v>129</v>
      </c>
      <c r="E22" s="49"/>
      <c r="F22" s="49"/>
      <c r="G22" s="49"/>
      <c r="H22" s="49"/>
      <c r="I22" s="34"/>
    </row>
    <row r="23" ht="19.9" customHeight="1" spans="1:9">
      <c r="A23" s="17"/>
      <c r="B23" s="48" t="s">
        <v>120</v>
      </c>
      <c r="C23" s="49"/>
      <c r="D23" s="48" t="s">
        <v>130</v>
      </c>
      <c r="E23" s="49"/>
      <c r="F23" s="49"/>
      <c r="G23" s="49"/>
      <c r="H23" s="49"/>
      <c r="I23" s="34"/>
    </row>
    <row r="24" ht="19.9" customHeight="1" spans="1:9">
      <c r="A24" s="17"/>
      <c r="B24" s="48" t="s">
        <v>120</v>
      </c>
      <c r="C24" s="49"/>
      <c r="D24" s="48" t="s">
        <v>131</v>
      </c>
      <c r="E24" s="49"/>
      <c r="F24" s="49"/>
      <c r="G24" s="49"/>
      <c r="H24" s="49"/>
      <c r="I24" s="34"/>
    </row>
    <row r="25" ht="19.9" customHeight="1" spans="1:9">
      <c r="A25" s="17"/>
      <c r="B25" s="48" t="s">
        <v>120</v>
      </c>
      <c r="C25" s="49"/>
      <c r="D25" s="48" t="s">
        <v>132</v>
      </c>
      <c r="E25" s="49"/>
      <c r="F25" s="49"/>
      <c r="G25" s="49"/>
      <c r="H25" s="49"/>
      <c r="I25" s="34"/>
    </row>
    <row r="26" ht="19.9" customHeight="1" spans="1:9">
      <c r="A26" s="17"/>
      <c r="B26" s="48" t="s">
        <v>120</v>
      </c>
      <c r="C26" s="49"/>
      <c r="D26" s="48" t="s">
        <v>133</v>
      </c>
      <c r="E26" s="49">
        <v>310519.36</v>
      </c>
      <c r="F26" s="49">
        <v>310519.36</v>
      </c>
      <c r="G26" s="49"/>
      <c r="H26" s="49"/>
      <c r="I26" s="34"/>
    </row>
    <row r="27" ht="19.9" customHeight="1" spans="1:9">
      <c r="A27" s="17"/>
      <c r="B27" s="48" t="s">
        <v>120</v>
      </c>
      <c r="C27" s="49"/>
      <c r="D27" s="48" t="s">
        <v>134</v>
      </c>
      <c r="E27" s="49"/>
      <c r="F27" s="49"/>
      <c r="G27" s="49"/>
      <c r="H27" s="49"/>
      <c r="I27" s="34"/>
    </row>
    <row r="28" ht="19.9" customHeight="1" spans="1:9">
      <c r="A28" s="17"/>
      <c r="B28" s="48" t="s">
        <v>120</v>
      </c>
      <c r="C28" s="49"/>
      <c r="D28" s="48" t="s">
        <v>135</v>
      </c>
      <c r="E28" s="49"/>
      <c r="F28" s="49"/>
      <c r="G28" s="49"/>
      <c r="H28" s="49"/>
      <c r="I28" s="34"/>
    </row>
    <row r="29" ht="19.9" customHeight="1" spans="1:9">
      <c r="A29" s="17"/>
      <c r="B29" s="48" t="s">
        <v>120</v>
      </c>
      <c r="C29" s="49"/>
      <c r="D29" s="48" t="s">
        <v>136</v>
      </c>
      <c r="E29" s="49"/>
      <c r="F29" s="49"/>
      <c r="G29" s="49"/>
      <c r="H29" s="49"/>
      <c r="I29" s="34"/>
    </row>
    <row r="30" ht="19.9" customHeight="1" spans="1:9">
      <c r="A30" s="17"/>
      <c r="B30" s="48" t="s">
        <v>120</v>
      </c>
      <c r="C30" s="49"/>
      <c r="D30" s="48" t="s">
        <v>137</v>
      </c>
      <c r="E30" s="49">
        <v>11000</v>
      </c>
      <c r="F30" s="49"/>
      <c r="G30" s="49">
        <v>11000</v>
      </c>
      <c r="H30" s="49"/>
      <c r="I30" s="34"/>
    </row>
    <row r="31" ht="19.9" customHeight="1" spans="1:9">
      <c r="A31" s="17"/>
      <c r="B31" s="48" t="s">
        <v>120</v>
      </c>
      <c r="C31" s="49"/>
      <c r="D31" s="48" t="s">
        <v>138</v>
      </c>
      <c r="E31" s="49"/>
      <c r="F31" s="49"/>
      <c r="G31" s="49"/>
      <c r="H31" s="49"/>
      <c r="I31" s="34"/>
    </row>
    <row r="32" ht="19.9" customHeight="1" spans="1:9">
      <c r="A32" s="17"/>
      <c r="B32" s="48" t="s">
        <v>120</v>
      </c>
      <c r="C32" s="49"/>
      <c r="D32" s="48" t="s">
        <v>139</v>
      </c>
      <c r="E32" s="49"/>
      <c r="F32" s="49"/>
      <c r="G32" s="49"/>
      <c r="H32" s="49"/>
      <c r="I32" s="34"/>
    </row>
    <row r="33" ht="19.9" customHeight="1" spans="1:9">
      <c r="A33" s="17"/>
      <c r="B33" s="48" t="s">
        <v>120</v>
      </c>
      <c r="C33" s="49"/>
      <c r="D33" s="48" t="s">
        <v>140</v>
      </c>
      <c r="E33" s="49"/>
      <c r="F33" s="49"/>
      <c r="G33" s="49"/>
      <c r="H33" s="49"/>
      <c r="I33" s="34"/>
    </row>
    <row r="34" ht="8.5" customHeight="1" spans="1:9">
      <c r="A34" s="72"/>
      <c r="B34" s="72"/>
      <c r="C34" s="72"/>
      <c r="D34" s="43"/>
      <c r="E34" s="72"/>
      <c r="F34" s="72"/>
      <c r="G34" s="72"/>
      <c r="H34" s="72"/>
      <c r="I34" s="52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9"/>
  <sheetViews>
    <sheetView workbookViewId="0">
      <pane ySplit="6" topLeftCell="A7" activePane="bottomLeft" state="frozen"/>
      <selection/>
      <selection pane="bottomLeft" activeCell="M17" sqref="M17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4.7916666666667" customWidth="1"/>
    <col min="10" max="10" width="12.625" customWidth="1"/>
    <col min="11" max="26" width="10.2583333333333" customWidth="1"/>
    <col min="27" max="30" width="12.625" customWidth="1"/>
    <col min="31" max="31" width="11.4" customWidth="1"/>
    <col min="32" max="32" width="10.2583333333333" customWidth="1"/>
    <col min="33" max="33" width="11.4" customWidth="1"/>
    <col min="34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13"/>
      <c r="B1" s="13"/>
      <c r="C1" s="13"/>
      <c r="D1" s="37"/>
      <c r="E1" s="37"/>
      <c r="F1" s="12"/>
      <c r="G1" s="12"/>
      <c r="H1" s="12"/>
      <c r="I1" s="37"/>
      <c r="J1" s="37"/>
      <c r="K1" s="12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40" t="s">
        <v>141</v>
      </c>
      <c r="AN1" s="62"/>
    </row>
    <row r="2" ht="19.9" customHeight="1" spans="1:40">
      <c r="A2" s="12"/>
      <c r="B2" s="14" t="s">
        <v>142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62"/>
    </row>
    <row r="3" ht="17.05" customHeight="1" spans="1:40">
      <c r="A3" s="15"/>
      <c r="B3" s="16" t="s">
        <v>4</v>
      </c>
      <c r="C3" s="16"/>
      <c r="D3" s="16"/>
      <c r="E3" s="16"/>
      <c r="F3" s="53"/>
      <c r="G3" s="15"/>
      <c r="H3" s="41"/>
      <c r="I3" s="53"/>
      <c r="J3" s="53"/>
      <c r="K3" s="61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41" t="s">
        <v>5</v>
      </c>
      <c r="AM3" s="41"/>
      <c r="AN3" s="63"/>
    </row>
    <row r="4" ht="21.35" customHeight="1" spans="1:40">
      <c r="A4" s="17"/>
      <c r="B4" s="42" t="s">
        <v>8</v>
      </c>
      <c r="C4" s="42"/>
      <c r="D4" s="42"/>
      <c r="E4" s="42"/>
      <c r="F4" s="42" t="s">
        <v>143</v>
      </c>
      <c r="G4" s="42" t="s">
        <v>144</v>
      </c>
      <c r="H4" s="42"/>
      <c r="I4" s="42"/>
      <c r="J4" s="42"/>
      <c r="K4" s="42"/>
      <c r="L4" s="42"/>
      <c r="M4" s="42"/>
      <c r="N4" s="42"/>
      <c r="O4" s="42"/>
      <c r="P4" s="42"/>
      <c r="Q4" s="42" t="s">
        <v>145</v>
      </c>
      <c r="R4" s="42"/>
      <c r="S4" s="42"/>
      <c r="T4" s="42"/>
      <c r="U4" s="42"/>
      <c r="V4" s="42"/>
      <c r="W4" s="42"/>
      <c r="X4" s="42"/>
      <c r="Y4" s="42"/>
      <c r="Z4" s="42"/>
      <c r="AA4" s="42" t="s">
        <v>146</v>
      </c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51"/>
    </row>
    <row r="5" ht="21.35" customHeight="1" spans="1:40">
      <c r="A5" s="17"/>
      <c r="B5" s="42" t="s">
        <v>81</v>
      </c>
      <c r="C5" s="42"/>
      <c r="D5" s="42" t="s">
        <v>70</v>
      </c>
      <c r="E5" s="42" t="s">
        <v>71</v>
      </c>
      <c r="F5" s="42"/>
      <c r="G5" s="42" t="s">
        <v>59</v>
      </c>
      <c r="H5" s="42" t="s">
        <v>147</v>
      </c>
      <c r="I5" s="42"/>
      <c r="J5" s="42"/>
      <c r="K5" s="42" t="s">
        <v>148</v>
      </c>
      <c r="L5" s="42"/>
      <c r="M5" s="42"/>
      <c r="N5" s="42" t="s">
        <v>149</v>
      </c>
      <c r="O5" s="42"/>
      <c r="P5" s="42"/>
      <c r="Q5" s="42" t="s">
        <v>59</v>
      </c>
      <c r="R5" s="42" t="s">
        <v>147</v>
      </c>
      <c r="S5" s="42"/>
      <c r="T5" s="42"/>
      <c r="U5" s="42" t="s">
        <v>148</v>
      </c>
      <c r="V5" s="42"/>
      <c r="W5" s="42"/>
      <c r="X5" s="42" t="s">
        <v>149</v>
      </c>
      <c r="Y5" s="42"/>
      <c r="Z5" s="42"/>
      <c r="AA5" s="42" t="s">
        <v>59</v>
      </c>
      <c r="AB5" s="42" t="s">
        <v>147</v>
      </c>
      <c r="AC5" s="42"/>
      <c r="AD5" s="42"/>
      <c r="AE5" s="42" t="s">
        <v>148</v>
      </c>
      <c r="AF5" s="42"/>
      <c r="AG5" s="42"/>
      <c r="AH5" s="42" t="s">
        <v>149</v>
      </c>
      <c r="AI5" s="42"/>
      <c r="AJ5" s="42"/>
      <c r="AK5" s="42" t="s">
        <v>150</v>
      </c>
      <c r="AL5" s="42"/>
      <c r="AM5" s="42"/>
      <c r="AN5" s="51"/>
    </row>
    <row r="6" ht="21.35" customHeight="1" spans="1:40">
      <c r="A6" s="43"/>
      <c r="B6" s="42" t="s">
        <v>82</v>
      </c>
      <c r="C6" s="42" t="s">
        <v>83</v>
      </c>
      <c r="D6" s="42"/>
      <c r="E6" s="42"/>
      <c r="F6" s="42"/>
      <c r="G6" s="42"/>
      <c r="H6" s="42" t="s">
        <v>151</v>
      </c>
      <c r="I6" s="42" t="s">
        <v>77</v>
      </c>
      <c r="J6" s="42" t="s">
        <v>78</v>
      </c>
      <c r="K6" s="42" t="s">
        <v>151</v>
      </c>
      <c r="L6" s="42" t="s">
        <v>77</v>
      </c>
      <c r="M6" s="42" t="s">
        <v>78</v>
      </c>
      <c r="N6" s="42" t="s">
        <v>151</v>
      </c>
      <c r="O6" s="42" t="s">
        <v>77</v>
      </c>
      <c r="P6" s="42" t="s">
        <v>78</v>
      </c>
      <c r="Q6" s="42"/>
      <c r="R6" s="42" t="s">
        <v>151</v>
      </c>
      <c r="S6" s="42" t="s">
        <v>77</v>
      </c>
      <c r="T6" s="42" t="s">
        <v>78</v>
      </c>
      <c r="U6" s="42" t="s">
        <v>151</v>
      </c>
      <c r="V6" s="42" t="s">
        <v>77</v>
      </c>
      <c r="W6" s="42" t="s">
        <v>78</v>
      </c>
      <c r="X6" s="42" t="s">
        <v>151</v>
      </c>
      <c r="Y6" s="42" t="s">
        <v>77</v>
      </c>
      <c r="Z6" s="42" t="s">
        <v>78</v>
      </c>
      <c r="AA6" s="42"/>
      <c r="AB6" s="42" t="s">
        <v>151</v>
      </c>
      <c r="AC6" s="42" t="s">
        <v>77</v>
      </c>
      <c r="AD6" s="42" t="s">
        <v>78</v>
      </c>
      <c r="AE6" s="42" t="s">
        <v>151</v>
      </c>
      <c r="AF6" s="42" t="s">
        <v>77</v>
      </c>
      <c r="AG6" s="42" t="s">
        <v>78</v>
      </c>
      <c r="AH6" s="42" t="s">
        <v>151</v>
      </c>
      <c r="AI6" s="42" t="s">
        <v>77</v>
      </c>
      <c r="AJ6" s="42" t="s">
        <v>78</v>
      </c>
      <c r="AK6" s="42" t="s">
        <v>151</v>
      </c>
      <c r="AL6" s="42" t="s">
        <v>77</v>
      </c>
      <c r="AM6" s="42" t="s">
        <v>78</v>
      </c>
      <c r="AN6" s="51"/>
    </row>
    <row r="7" ht="19.9" customHeight="1" spans="1:40">
      <c r="A7" s="17"/>
      <c r="B7" s="44"/>
      <c r="C7" s="44"/>
      <c r="D7" s="44"/>
      <c r="E7" s="21" t="s">
        <v>72</v>
      </c>
      <c r="F7" s="45">
        <v>3633638.95</v>
      </c>
      <c r="G7" s="45">
        <v>3075438.8</v>
      </c>
      <c r="H7" s="45">
        <v>3075438.8</v>
      </c>
      <c r="I7" s="45">
        <v>2965438.8</v>
      </c>
      <c r="J7" s="45">
        <v>110000</v>
      </c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>
        <v>558200.15</v>
      </c>
      <c r="AB7" s="45">
        <v>547200.15</v>
      </c>
      <c r="AC7" s="45">
        <v>346880.2</v>
      </c>
      <c r="AD7" s="45">
        <v>200319.95</v>
      </c>
      <c r="AE7" s="45">
        <v>11000</v>
      </c>
      <c r="AF7" s="45"/>
      <c r="AG7" s="45">
        <v>11000</v>
      </c>
      <c r="AH7" s="45"/>
      <c r="AI7" s="45"/>
      <c r="AJ7" s="45"/>
      <c r="AK7" s="45"/>
      <c r="AL7" s="45"/>
      <c r="AM7" s="45"/>
      <c r="AN7" s="51"/>
    </row>
    <row r="8" ht="19.9" customHeight="1" spans="1:40">
      <c r="A8" s="17"/>
      <c r="B8" s="46" t="s">
        <v>22</v>
      </c>
      <c r="C8" s="46" t="s">
        <v>22</v>
      </c>
      <c r="D8" s="47"/>
      <c r="E8" s="48" t="s">
        <v>22</v>
      </c>
      <c r="F8" s="49">
        <v>3633638.95</v>
      </c>
      <c r="G8" s="49">
        <v>3075438.8</v>
      </c>
      <c r="H8" s="49">
        <v>3075438.8</v>
      </c>
      <c r="I8" s="49">
        <v>2965438.8</v>
      </c>
      <c r="J8" s="49">
        <v>110000</v>
      </c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>
        <v>558200.15</v>
      </c>
      <c r="AB8" s="49">
        <v>547200.15</v>
      </c>
      <c r="AC8" s="49">
        <v>346880.2</v>
      </c>
      <c r="AD8" s="49">
        <v>200319.95</v>
      </c>
      <c r="AE8" s="49">
        <v>11000</v>
      </c>
      <c r="AF8" s="49"/>
      <c r="AG8" s="49">
        <v>11000</v>
      </c>
      <c r="AH8" s="49"/>
      <c r="AI8" s="49"/>
      <c r="AJ8" s="49"/>
      <c r="AK8" s="49"/>
      <c r="AL8" s="49"/>
      <c r="AM8" s="49"/>
      <c r="AN8" s="51"/>
    </row>
    <row r="9" ht="19.9" customHeight="1" spans="1:40">
      <c r="A9" s="17"/>
      <c r="B9" s="46" t="s">
        <v>22</v>
      </c>
      <c r="C9" s="46" t="s">
        <v>22</v>
      </c>
      <c r="D9" s="47"/>
      <c r="E9" s="48" t="s">
        <v>152</v>
      </c>
      <c r="F9" s="49">
        <v>3633638.95</v>
      </c>
      <c r="G9" s="49">
        <v>3075438.8</v>
      </c>
      <c r="H9" s="49">
        <v>3075438.8</v>
      </c>
      <c r="I9" s="49">
        <v>2965438.8</v>
      </c>
      <c r="J9" s="49">
        <v>110000</v>
      </c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>
        <v>558200.15</v>
      </c>
      <c r="AB9" s="49">
        <v>547200.15</v>
      </c>
      <c r="AC9" s="49">
        <v>346880.2</v>
      </c>
      <c r="AD9" s="49">
        <v>200319.95</v>
      </c>
      <c r="AE9" s="49">
        <v>11000</v>
      </c>
      <c r="AF9" s="49"/>
      <c r="AG9" s="49">
        <v>11000</v>
      </c>
      <c r="AH9" s="49"/>
      <c r="AI9" s="49"/>
      <c r="AJ9" s="49"/>
      <c r="AK9" s="49"/>
      <c r="AL9" s="49"/>
      <c r="AM9" s="49"/>
      <c r="AN9" s="51"/>
    </row>
    <row r="10" ht="19.9" customHeight="1" spans="1:40">
      <c r="A10" s="17"/>
      <c r="B10" s="46" t="s">
        <v>22</v>
      </c>
      <c r="C10" s="46" t="s">
        <v>22</v>
      </c>
      <c r="D10" s="47"/>
      <c r="E10" s="48" t="s">
        <v>153</v>
      </c>
      <c r="F10" s="49">
        <v>576978.83</v>
      </c>
      <c r="G10" s="49">
        <v>337447.34</v>
      </c>
      <c r="H10" s="49">
        <v>337447.34</v>
      </c>
      <c r="I10" s="49">
        <v>227447.34</v>
      </c>
      <c r="J10" s="49">
        <v>110000</v>
      </c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>
        <v>239531.49</v>
      </c>
      <c r="AB10" s="49">
        <v>228531.49</v>
      </c>
      <c r="AC10" s="49">
        <v>28211.54</v>
      </c>
      <c r="AD10" s="49">
        <v>200319.95</v>
      </c>
      <c r="AE10" s="49">
        <v>11000</v>
      </c>
      <c r="AF10" s="49"/>
      <c r="AG10" s="49">
        <v>11000</v>
      </c>
      <c r="AH10" s="49"/>
      <c r="AI10" s="49"/>
      <c r="AJ10" s="49"/>
      <c r="AK10" s="49"/>
      <c r="AL10" s="49"/>
      <c r="AM10" s="49"/>
      <c r="AN10" s="51"/>
    </row>
    <row r="11" s="55" customFormat="1" ht="19.9" customHeight="1" spans="1:40">
      <c r="A11" s="56"/>
      <c r="B11" s="57" t="s">
        <v>22</v>
      </c>
      <c r="C11" s="57" t="s">
        <v>22</v>
      </c>
      <c r="D11" s="58"/>
      <c r="E11" s="59" t="s">
        <v>154</v>
      </c>
      <c r="F11" s="60">
        <f>85716.8+3354</f>
        <v>89070.8</v>
      </c>
      <c r="G11" s="60">
        <v>78000</v>
      </c>
      <c r="H11" s="60">
        <v>78000</v>
      </c>
      <c r="I11" s="60">
        <v>78000</v>
      </c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>
        <v>11070.8</v>
      </c>
      <c r="AB11" s="60">
        <v>11070.8</v>
      </c>
      <c r="AC11" s="60">
        <f>5785.29+3354</f>
        <v>9139.29</v>
      </c>
      <c r="AD11" s="60">
        <v>1931.51</v>
      </c>
      <c r="AE11" s="60"/>
      <c r="AF11" s="60"/>
      <c r="AG11" s="60"/>
      <c r="AH11" s="60"/>
      <c r="AI11" s="60"/>
      <c r="AJ11" s="60"/>
      <c r="AK11" s="60"/>
      <c r="AL11" s="60"/>
      <c r="AM11" s="60"/>
      <c r="AN11" s="64"/>
    </row>
    <row r="12" ht="19.9" customHeight="1" spans="2:40">
      <c r="B12" s="46" t="s">
        <v>22</v>
      </c>
      <c r="C12" s="46" t="s">
        <v>22</v>
      </c>
      <c r="D12" s="47"/>
      <c r="E12" s="48" t="s">
        <v>155</v>
      </c>
      <c r="F12" s="49">
        <v>188864.45</v>
      </c>
      <c r="G12" s="49">
        <v>110000</v>
      </c>
      <c r="H12" s="49">
        <v>110000</v>
      </c>
      <c r="I12" s="49"/>
      <c r="J12" s="49">
        <v>110000</v>
      </c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>
        <v>78864.45</v>
      </c>
      <c r="AB12" s="49">
        <v>78864.45</v>
      </c>
      <c r="AC12" s="49"/>
      <c r="AD12" s="49">
        <v>78864.45</v>
      </c>
      <c r="AE12" s="49"/>
      <c r="AF12" s="49"/>
      <c r="AG12" s="49"/>
      <c r="AH12" s="49"/>
      <c r="AI12" s="49"/>
      <c r="AJ12" s="49"/>
      <c r="AK12" s="49"/>
      <c r="AL12" s="49"/>
      <c r="AM12" s="49"/>
      <c r="AN12" s="51"/>
    </row>
    <row r="13" ht="19.9" customHeight="1" spans="2:40">
      <c r="B13" s="46" t="s">
        <v>22</v>
      </c>
      <c r="C13" s="46" t="s">
        <v>22</v>
      </c>
      <c r="D13" s="47"/>
      <c r="E13" s="48" t="s">
        <v>156</v>
      </c>
      <c r="F13" s="49">
        <v>28536</v>
      </c>
      <c r="G13" s="49">
        <v>24000</v>
      </c>
      <c r="H13" s="49">
        <v>24000</v>
      </c>
      <c r="I13" s="49">
        <v>24000</v>
      </c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>
        <v>4536</v>
      </c>
      <c r="AB13" s="49">
        <v>4536</v>
      </c>
      <c r="AC13" s="49">
        <v>4536</v>
      </c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51"/>
    </row>
    <row r="14" ht="19.9" customHeight="1" spans="2:40">
      <c r="B14" s="46" t="s">
        <v>22</v>
      </c>
      <c r="C14" s="46" t="s">
        <v>22</v>
      </c>
      <c r="D14" s="47"/>
      <c r="E14" s="48" t="s">
        <v>157</v>
      </c>
      <c r="F14" s="49">
        <v>40771.52</v>
      </c>
      <c r="G14" s="49">
        <v>35000</v>
      </c>
      <c r="H14" s="49">
        <v>35000</v>
      </c>
      <c r="I14" s="49">
        <v>35000</v>
      </c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>
        <v>5771.52</v>
      </c>
      <c r="AB14" s="49">
        <v>5771.52</v>
      </c>
      <c r="AC14" s="49">
        <v>5771.52</v>
      </c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51"/>
    </row>
    <row r="15" ht="19.9" customHeight="1" spans="2:40">
      <c r="B15" s="46" t="s">
        <v>22</v>
      </c>
      <c r="C15" s="46" t="s">
        <v>22</v>
      </c>
      <c r="D15" s="47"/>
      <c r="E15" s="48" t="s">
        <v>158</v>
      </c>
      <c r="F15" s="49">
        <v>5000</v>
      </c>
      <c r="G15" s="49">
        <v>5000</v>
      </c>
      <c r="H15" s="49">
        <v>5000</v>
      </c>
      <c r="I15" s="49">
        <v>5000</v>
      </c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51"/>
    </row>
    <row r="16" ht="19.9" customHeight="1" spans="2:40">
      <c r="B16" s="46" t="s">
        <v>22</v>
      </c>
      <c r="C16" s="46" t="s">
        <v>22</v>
      </c>
      <c r="D16" s="47"/>
      <c r="E16" s="48" t="s">
        <v>159</v>
      </c>
      <c r="F16" s="49">
        <v>1120.08</v>
      </c>
      <c r="G16" s="49">
        <v>1000</v>
      </c>
      <c r="H16" s="49">
        <v>1000</v>
      </c>
      <c r="I16" s="49">
        <v>1000</v>
      </c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>
        <v>120.08</v>
      </c>
      <c r="AB16" s="49">
        <v>120.08</v>
      </c>
      <c r="AC16" s="49">
        <v>120.08</v>
      </c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51"/>
    </row>
    <row r="17" ht="19.9" customHeight="1" spans="2:40">
      <c r="B17" s="46" t="s">
        <v>22</v>
      </c>
      <c r="C17" s="46" t="s">
        <v>22</v>
      </c>
      <c r="D17" s="47"/>
      <c r="E17" s="48" t="s">
        <v>160</v>
      </c>
      <c r="F17" s="49">
        <v>130523.99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>
        <v>130523.99</v>
      </c>
      <c r="AB17" s="49">
        <v>119523.99</v>
      </c>
      <c r="AC17" s="49"/>
      <c r="AD17" s="49">
        <v>119523.99</v>
      </c>
      <c r="AE17" s="49">
        <v>11000</v>
      </c>
      <c r="AF17" s="49"/>
      <c r="AG17" s="49">
        <v>11000</v>
      </c>
      <c r="AH17" s="49"/>
      <c r="AI17" s="49"/>
      <c r="AJ17" s="49"/>
      <c r="AK17" s="49"/>
      <c r="AL17" s="49"/>
      <c r="AM17" s="49"/>
      <c r="AN17" s="51"/>
    </row>
    <row r="18" ht="19.9" customHeight="1" spans="1:40">
      <c r="A18" s="17"/>
      <c r="B18" s="46" t="s">
        <v>161</v>
      </c>
      <c r="C18" s="46" t="s">
        <v>162</v>
      </c>
      <c r="D18" s="47" t="s">
        <v>73</v>
      </c>
      <c r="E18" s="48" t="s">
        <v>163</v>
      </c>
      <c r="F18" s="49">
        <v>63828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>
        <v>63828</v>
      </c>
      <c r="AB18" s="49">
        <v>52828</v>
      </c>
      <c r="AC18" s="49"/>
      <c r="AD18" s="49">
        <v>52828</v>
      </c>
      <c r="AE18" s="49">
        <v>11000</v>
      </c>
      <c r="AF18" s="49"/>
      <c r="AG18" s="49">
        <v>11000</v>
      </c>
      <c r="AH18" s="49"/>
      <c r="AI18" s="49"/>
      <c r="AJ18" s="49"/>
      <c r="AK18" s="49"/>
      <c r="AL18" s="49"/>
      <c r="AM18" s="49"/>
      <c r="AN18" s="51"/>
    </row>
    <row r="19" ht="19.9" customHeight="1" spans="1:40">
      <c r="A19" s="17"/>
      <c r="B19" s="46" t="s">
        <v>161</v>
      </c>
      <c r="C19" s="46" t="s">
        <v>162</v>
      </c>
      <c r="D19" s="47" t="s">
        <v>73</v>
      </c>
      <c r="E19" s="48" t="s">
        <v>164</v>
      </c>
      <c r="F19" s="49">
        <v>66695.99</v>
      </c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>
        <v>66695.99</v>
      </c>
      <c r="AB19" s="49">
        <v>66695.99</v>
      </c>
      <c r="AC19" s="49"/>
      <c r="AD19" s="49">
        <v>66695.99</v>
      </c>
      <c r="AE19" s="49"/>
      <c r="AF19" s="49"/>
      <c r="AG19" s="49"/>
      <c r="AH19" s="49"/>
      <c r="AI19" s="49"/>
      <c r="AJ19" s="49"/>
      <c r="AK19" s="49"/>
      <c r="AL19" s="49"/>
      <c r="AM19" s="49"/>
      <c r="AN19" s="51"/>
    </row>
    <row r="20" ht="19.9" customHeight="1" spans="2:40">
      <c r="B20" s="46" t="s">
        <v>22</v>
      </c>
      <c r="C20" s="46" t="s">
        <v>22</v>
      </c>
      <c r="D20" s="47"/>
      <c r="E20" s="48" t="s">
        <v>165</v>
      </c>
      <c r="F20" s="49">
        <v>35842.8</v>
      </c>
      <c r="G20" s="49">
        <v>35842.8</v>
      </c>
      <c r="H20" s="49">
        <v>35842.8</v>
      </c>
      <c r="I20" s="49">
        <v>35842.8</v>
      </c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51"/>
    </row>
    <row r="21" ht="19.9" customHeight="1" spans="2:40">
      <c r="B21" s="46" t="s">
        <v>22</v>
      </c>
      <c r="C21" s="46" t="s">
        <v>22</v>
      </c>
      <c r="D21" s="47"/>
      <c r="E21" s="48" t="s">
        <v>166</v>
      </c>
      <c r="F21" s="49">
        <v>18534.77</v>
      </c>
      <c r="G21" s="49">
        <v>17204.54</v>
      </c>
      <c r="H21" s="49">
        <v>17204.54</v>
      </c>
      <c r="I21" s="49">
        <v>17204.54</v>
      </c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>
        <v>1330.23</v>
      </c>
      <c r="AB21" s="49">
        <v>1330.23</v>
      </c>
      <c r="AC21" s="49">
        <v>1330.23</v>
      </c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51"/>
    </row>
    <row r="22" ht="19.9" customHeight="1" spans="2:40">
      <c r="B22" s="46" t="s">
        <v>22</v>
      </c>
      <c r="C22" s="46" t="s">
        <v>22</v>
      </c>
      <c r="D22" s="47"/>
      <c r="E22" s="48" t="s">
        <v>167</v>
      </c>
      <c r="F22" s="49">
        <v>12283</v>
      </c>
      <c r="G22" s="49">
        <v>10292</v>
      </c>
      <c r="H22" s="49">
        <v>10292</v>
      </c>
      <c r="I22" s="49">
        <v>10292</v>
      </c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>
        <v>1991</v>
      </c>
      <c r="AB22" s="49">
        <v>1991</v>
      </c>
      <c r="AC22" s="49">
        <v>1991</v>
      </c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51"/>
    </row>
    <row r="23" ht="19.9" customHeight="1" spans="2:40">
      <c r="B23" s="46" t="s">
        <v>22</v>
      </c>
      <c r="C23" s="46" t="s">
        <v>22</v>
      </c>
      <c r="D23" s="47"/>
      <c r="E23" s="48" t="s">
        <v>168</v>
      </c>
      <c r="F23" s="49">
        <v>13125</v>
      </c>
      <c r="G23" s="49">
        <v>9000</v>
      </c>
      <c r="H23" s="49">
        <v>9000</v>
      </c>
      <c r="I23" s="49">
        <v>9000</v>
      </c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>
        <v>4125</v>
      </c>
      <c r="AB23" s="49">
        <v>4125</v>
      </c>
      <c r="AC23" s="49">
        <v>4125</v>
      </c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51"/>
    </row>
    <row r="24" ht="19.9" customHeight="1" spans="2:40">
      <c r="B24" s="46" t="s">
        <v>22</v>
      </c>
      <c r="C24" s="46" t="s">
        <v>22</v>
      </c>
      <c r="D24" s="47"/>
      <c r="E24" s="48" t="s">
        <v>169</v>
      </c>
      <c r="F24" s="49">
        <v>2000</v>
      </c>
      <c r="G24" s="49">
        <v>2000</v>
      </c>
      <c r="H24" s="49">
        <v>2000</v>
      </c>
      <c r="I24" s="49">
        <v>2000</v>
      </c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51"/>
    </row>
    <row r="25" ht="19.9" customHeight="1" spans="2:40">
      <c r="B25" s="46" t="s">
        <v>22</v>
      </c>
      <c r="C25" s="46" t="s">
        <v>22</v>
      </c>
      <c r="D25" s="47"/>
      <c r="E25" s="48" t="s">
        <v>170</v>
      </c>
      <c r="F25" s="49">
        <v>6198.42</v>
      </c>
      <c r="G25" s="49">
        <v>5000</v>
      </c>
      <c r="H25" s="49">
        <v>5000</v>
      </c>
      <c r="I25" s="49">
        <v>5000</v>
      </c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>
        <v>1198.42</v>
      </c>
      <c r="AB25" s="49">
        <v>1198.42</v>
      </c>
      <c r="AC25" s="49">
        <v>1198.42</v>
      </c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51"/>
    </row>
    <row r="26" ht="19.9" customHeight="1" spans="2:40">
      <c r="B26" s="46" t="s">
        <v>22</v>
      </c>
      <c r="C26" s="46" t="s">
        <v>22</v>
      </c>
      <c r="D26" s="47"/>
      <c r="E26" s="48" t="s">
        <v>171</v>
      </c>
      <c r="F26" s="49">
        <v>1308</v>
      </c>
      <c r="G26" s="49">
        <v>1308</v>
      </c>
      <c r="H26" s="49">
        <v>1308</v>
      </c>
      <c r="I26" s="49">
        <v>1308</v>
      </c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51"/>
    </row>
    <row r="27" s="55" customFormat="1" ht="19.9" customHeight="1" spans="2:40">
      <c r="B27" s="57" t="s">
        <v>22</v>
      </c>
      <c r="C27" s="57" t="s">
        <v>22</v>
      </c>
      <c r="D27" s="58"/>
      <c r="E27" s="59" t="s">
        <v>172</v>
      </c>
      <c r="F27" s="60">
        <v>3800</v>
      </c>
      <c r="G27" s="60">
        <v>3800</v>
      </c>
      <c r="H27" s="60">
        <v>3800</v>
      </c>
      <c r="I27" s="60">
        <v>3800</v>
      </c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4"/>
    </row>
    <row r="28" ht="19.9" customHeight="1" spans="2:40">
      <c r="B28" s="46" t="s">
        <v>22</v>
      </c>
      <c r="C28" s="46" t="s">
        <v>22</v>
      </c>
      <c r="D28" s="47"/>
      <c r="E28" s="48" t="s">
        <v>173</v>
      </c>
      <c r="F28" s="49">
        <v>2828539.62</v>
      </c>
      <c r="G28" s="49">
        <v>2509871.46</v>
      </c>
      <c r="H28" s="49">
        <v>2509871.46</v>
      </c>
      <c r="I28" s="49">
        <v>2509871.46</v>
      </c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>
        <v>318668.16</v>
      </c>
      <c r="AB28" s="49">
        <v>318668.16</v>
      </c>
      <c r="AC28" s="49">
        <v>318668.16</v>
      </c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51"/>
    </row>
    <row r="29" ht="19.9" customHeight="1" spans="1:40">
      <c r="A29" s="17"/>
      <c r="B29" s="46" t="s">
        <v>22</v>
      </c>
      <c r="C29" s="46" t="s">
        <v>22</v>
      </c>
      <c r="D29" s="47"/>
      <c r="E29" s="48" t="s">
        <v>174</v>
      </c>
      <c r="F29" s="49">
        <v>24489.69</v>
      </c>
      <c r="G29" s="49">
        <v>16381.86</v>
      </c>
      <c r="H29" s="49">
        <v>16381.86</v>
      </c>
      <c r="I29" s="49">
        <v>16381.86</v>
      </c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>
        <v>8107.83</v>
      </c>
      <c r="AB29" s="49">
        <v>8107.83</v>
      </c>
      <c r="AC29" s="49">
        <v>8107.83</v>
      </c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51"/>
    </row>
    <row r="30" ht="19.9" customHeight="1" spans="1:40">
      <c r="A30" s="17"/>
      <c r="B30" s="46" t="s">
        <v>175</v>
      </c>
      <c r="C30" s="46" t="s">
        <v>176</v>
      </c>
      <c r="D30" s="47" t="s">
        <v>73</v>
      </c>
      <c r="E30" s="48" t="s">
        <v>177</v>
      </c>
      <c r="F30" s="49">
        <v>11131.68</v>
      </c>
      <c r="G30" s="49">
        <v>7446.3</v>
      </c>
      <c r="H30" s="49">
        <v>7446.3</v>
      </c>
      <c r="I30" s="49">
        <v>7446.3</v>
      </c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>
        <v>3685.38</v>
      </c>
      <c r="AB30" s="49">
        <v>3685.38</v>
      </c>
      <c r="AC30" s="49">
        <v>3685.38</v>
      </c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51"/>
    </row>
    <row r="31" ht="19.9" customHeight="1" spans="1:40">
      <c r="A31" s="17"/>
      <c r="B31" s="46" t="s">
        <v>175</v>
      </c>
      <c r="C31" s="46" t="s">
        <v>176</v>
      </c>
      <c r="D31" s="47" t="s">
        <v>73</v>
      </c>
      <c r="E31" s="48" t="s">
        <v>178</v>
      </c>
      <c r="F31" s="49">
        <v>13358.01</v>
      </c>
      <c r="G31" s="49">
        <v>8935.56</v>
      </c>
      <c r="H31" s="49">
        <v>8935.56</v>
      </c>
      <c r="I31" s="49">
        <v>8935.56</v>
      </c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>
        <v>4422.45</v>
      </c>
      <c r="AB31" s="49">
        <v>4422.45</v>
      </c>
      <c r="AC31" s="49">
        <v>4422.45</v>
      </c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51"/>
    </row>
    <row r="32" ht="19.9" customHeight="1" spans="2:40">
      <c r="B32" s="46" t="s">
        <v>22</v>
      </c>
      <c r="C32" s="46" t="s">
        <v>22</v>
      </c>
      <c r="D32" s="47"/>
      <c r="E32" s="48" t="s">
        <v>179</v>
      </c>
      <c r="F32" s="49">
        <v>119140.8</v>
      </c>
      <c r="G32" s="49">
        <v>119140.8</v>
      </c>
      <c r="H32" s="49">
        <v>119140.8</v>
      </c>
      <c r="I32" s="49">
        <v>119140.8</v>
      </c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51"/>
    </row>
    <row r="33" ht="19.9" customHeight="1" spans="2:40">
      <c r="B33" s="46" t="s">
        <v>22</v>
      </c>
      <c r="C33" s="46" t="s">
        <v>22</v>
      </c>
      <c r="D33" s="47"/>
      <c r="E33" s="48" t="s">
        <v>180</v>
      </c>
      <c r="F33" s="49">
        <v>364692.48</v>
      </c>
      <c r="G33" s="49">
        <v>238281.6</v>
      </c>
      <c r="H33" s="49">
        <v>238281.6</v>
      </c>
      <c r="I33" s="49">
        <v>238281.6</v>
      </c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>
        <v>126410.88</v>
      </c>
      <c r="AB33" s="49">
        <v>126410.88</v>
      </c>
      <c r="AC33" s="49">
        <v>126410.88</v>
      </c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51"/>
    </row>
    <row r="34" ht="19.9" customHeight="1" spans="2:40">
      <c r="B34" s="46" t="s">
        <v>22</v>
      </c>
      <c r="C34" s="46" t="s">
        <v>22</v>
      </c>
      <c r="D34" s="47"/>
      <c r="E34" s="48" t="s">
        <v>181</v>
      </c>
      <c r="F34" s="49">
        <v>55548</v>
      </c>
      <c r="G34" s="49">
        <v>55548</v>
      </c>
      <c r="H34" s="49">
        <v>55548</v>
      </c>
      <c r="I34" s="49">
        <v>55548</v>
      </c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51"/>
    </row>
    <row r="35" ht="19.9" customHeight="1" spans="1:40">
      <c r="A35" s="17"/>
      <c r="B35" s="46" t="s">
        <v>175</v>
      </c>
      <c r="C35" s="46" t="s">
        <v>162</v>
      </c>
      <c r="D35" s="47" t="s">
        <v>73</v>
      </c>
      <c r="E35" s="48" t="s">
        <v>182</v>
      </c>
      <c r="F35" s="49">
        <v>55548</v>
      </c>
      <c r="G35" s="49">
        <v>55548</v>
      </c>
      <c r="H35" s="49">
        <v>55548</v>
      </c>
      <c r="I35" s="49">
        <v>55548</v>
      </c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51"/>
    </row>
    <row r="36" ht="19.9" customHeight="1" spans="2:40">
      <c r="B36" s="46" t="s">
        <v>22</v>
      </c>
      <c r="C36" s="46" t="s">
        <v>22</v>
      </c>
      <c r="D36" s="47"/>
      <c r="E36" s="48" t="s">
        <v>183</v>
      </c>
      <c r="F36" s="49">
        <v>27756</v>
      </c>
      <c r="G36" s="49">
        <v>27756</v>
      </c>
      <c r="H36" s="49">
        <v>27756</v>
      </c>
      <c r="I36" s="49">
        <v>27756</v>
      </c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51"/>
    </row>
    <row r="37" ht="19.9" customHeight="1" spans="1:40">
      <c r="A37" s="17"/>
      <c r="B37" s="46" t="s">
        <v>175</v>
      </c>
      <c r="C37" s="46" t="s">
        <v>184</v>
      </c>
      <c r="D37" s="47" t="s">
        <v>73</v>
      </c>
      <c r="E37" s="48" t="s">
        <v>185</v>
      </c>
      <c r="F37" s="49">
        <v>27756</v>
      </c>
      <c r="G37" s="49">
        <v>27756</v>
      </c>
      <c r="H37" s="49">
        <v>27756</v>
      </c>
      <c r="I37" s="49">
        <v>27756</v>
      </c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51"/>
    </row>
    <row r="38" ht="19.9" customHeight="1" spans="2:40">
      <c r="B38" s="46" t="s">
        <v>22</v>
      </c>
      <c r="C38" s="46" t="s">
        <v>22</v>
      </c>
      <c r="D38" s="47"/>
      <c r="E38" s="48" t="s">
        <v>186</v>
      </c>
      <c r="F38" s="49">
        <v>539088</v>
      </c>
      <c r="G38" s="49">
        <v>539088</v>
      </c>
      <c r="H38" s="49">
        <v>539088</v>
      </c>
      <c r="I38" s="49">
        <v>539088</v>
      </c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51"/>
    </row>
    <row r="39" ht="19.9" customHeight="1" spans="2:40">
      <c r="B39" s="46" t="s">
        <v>22</v>
      </c>
      <c r="C39" s="46" t="s">
        <v>22</v>
      </c>
      <c r="D39" s="47"/>
      <c r="E39" s="48" t="s">
        <v>187</v>
      </c>
      <c r="F39" s="49">
        <v>310519.36</v>
      </c>
      <c r="G39" s="49">
        <v>178711.2</v>
      </c>
      <c r="H39" s="49">
        <v>178711.2</v>
      </c>
      <c r="I39" s="49">
        <v>178711.2</v>
      </c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>
        <v>131808.16</v>
      </c>
      <c r="AB39" s="49">
        <v>131808.16</v>
      </c>
      <c r="AC39" s="49">
        <v>131808.16</v>
      </c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51"/>
    </row>
    <row r="40" ht="19.9" customHeight="1" spans="2:40">
      <c r="B40" s="46" t="s">
        <v>22</v>
      </c>
      <c r="C40" s="46" t="s">
        <v>22</v>
      </c>
      <c r="D40" s="47"/>
      <c r="E40" s="48" t="s">
        <v>188</v>
      </c>
      <c r="F40" s="49">
        <v>462000</v>
      </c>
      <c r="G40" s="49">
        <v>462000</v>
      </c>
      <c r="H40" s="49">
        <v>462000</v>
      </c>
      <c r="I40" s="49">
        <v>462000</v>
      </c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51"/>
    </row>
    <row r="41" ht="19.9" customHeight="1" spans="1:40">
      <c r="A41" s="17"/>
      <c r="B41" s="46" t="s">
        <v>175</v>
      </c>
      <c r="C41" s="46" t="s">
        <v>189</v>
      </c>
      <c r="D41" s="47" t="s">
        <v>73</v>
      </c>
      <c r="E41" s="48" t="s">
        <v>190</v>
      </c>
      <c r="F41" s="49">
        <v>462000</v>
      </c>
      <c r="G41" s="49">
        <v>462000</v>
      </c>
      <c r="H41" s="49">
        <v>462000</v>
      </c>
      <c r="I41" s="49">
        <v>462000</v>
      </c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51"/>
    </row>
    <row r="42" ht="19.9" customHeight="1" spans="2:40">
      <c r="B42" s="46" t="s">
        <v>22</v>
      </c>
      <c r="C42" s="46" t="s">
        <v>22</v>
      </c>
      <c r="D42" s="47"/>
      <c r="E42" s="48" t="s">
        <v>191</v>
      </c>
      <c r="F42" s="49">
        <v>925305.29</v>
      </c>
      <c r="G42" s="49">
        <v>872964</v>
      </c>
      <c r="H42" s="49">
        <v>872964</v>
      </c>
      <c r="I42" s="49" t="s">
        <v>2</v>
      </c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>
        <v>52341.29</v>
      </c>
      <c r="AB42" s="49">
        <v>52341.29</v>
      </c>
      <c r="AC42" s="49">
        <v>52341.29</v>
      </c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51"/>
    </row>
    <row r="43" ht="19.9" customHeight="1" spans="2:40">
      <c r="B43" s="46" t="s">
        <v>22</v>
      </c>
      <c r="C43" s="46" t="s">
        <v>22</v>
      </c>
      <c r="D43" s="47"/>
      <c r="E43" s="48" t="s">
        <v>192</v>
      </c>
      <c r="F43" s="49">
        <v>228120.5</v>
      </c>
      <c r="G43" s="49">
        <v>228120</v>
      </c>
      <c r="H43" s="49">
        <v>228120</v>
      </c>
      <c r="I43" s="49">
        <v>228120</v>
      </c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>
        <v>0.5</v>
      </c>
      <c r="AB43" s="49">
        <v>0.5</v>
      </c>
      <c r="AC43" s="49">
        <v>0.5</v>
      </c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51"/>
    </row>
    <row r="44" ht="19.9" customHeight="1" spans="1:40">
      <c r="A44" s="17"/>
      <c r="B44" s="46" t="s">
        <v>22</v>
      </c>
      <c r="C44" s="46" t="s">
        <v>22</v>
      </c>
      <c r="D44" s="47"/>
      <c r="E44" s="48" t="s">
        <v>193</v>
      </c>
      <c r="F44" s="49">
        <v>44448</v>
      </c>
      <c r="G44" s="49">
        <v>44448</v>
      </c>
      <c r="H44" s="49">
        <v>44448</v>
      </c>
      <c r="I44" s="49">
        <v>44448</v>
      </c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51"/>
    </row>
    <row r="45" ht="19.9" customHeight="1" spans="1:40">
      <c r="A45" s="17"/>
      <c r="B45" s="46" t="s">
        <v>194</v>
      </c>
      <c r="C45" s="46" t="s">
        <v>184</v>
      </c>
      <c r="D45" s="47" t="s">
        <v>73</v>
      </c>
      <c r="E45" s="48" t="s">
        <v>195</v>
      </c>
      <c r="F45" s="49">
        <v>44448</v>
      </c>
      <c r="G45" s="49">
        <v>44448</v>
      </c>
      <c r="H45" s="49">
        <v>44448</v>
      </c>
      <c r="I45" s="49">
        <v>44448</v>
      </c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51"/>
    </row>
    <row r="46" ht="19.9" customHeight="1" spans="2:40">
      <c r="B46" s="46" t="s">
        <v>22</v>
      </c>
      <c r="C46" s="46" t="s">
        <v>22</v>
      </c>
      <c r="D46" s="47"/>
      <c r="E46" s="48" t="s">
        <v>196</v>
      </c>
      <c r="F46" s="49">
        <v>183672.5</v>
      </c>
      <c r="G46" s="49">
        <v>183672</v>
      </c>
      <c r="H46" s="49">
        <v>183672</v>
      </c>
      <c r="I46" s="49">
        <v>183672</v>
      </c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>
        <v>0.5</v>
      </c>
      <c r="AB46" s="49">
        <v>0.5</v>
      </c>
      <c r="AC46" s="49">
        <v>0.5</v>
      </c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51"/>
    </row>
    <row r="47" ht="19.9" customHeight="1" spans="1:40">
      <c r="A47" s="17"/>
      <c r="B47" s="46" t="s">
        <v>194</v>
      </c>
      <c r="C47" s="46" t="s">
        <v>197</v>
      </c>
      <c r="D47" s="47" t="s">
        <v>73</v>
      </c>
      <c r="E47" s="48" t="s">
        <v>198</v>
      </c>
      <c r="F47" s="49">
        <v>114000</v>
      </c>
      <c r="G47" s="49">
        <v>114000</v>
      </c>
      <c r="H47" s="49">
        <v>114000</v>
      </c>
      <c r="I47" s="49">
        <v>114000</v>
      </c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51"/>
    </row>
    <row r="48" ht="19.9" customHeight="1" spans="1:40">
      <c r="A48" s="17"/>
      <c r="B48" s="46" t="s">
        <v>194</v>
      </c>
      <c r="C48" s="46" t="s">
        <v>197</v>
      </c>
      <c r="D48" s="47" t="s">
        <v>73</v>
      </c>
      <c r="E48" s="48" t="s">
        <v>199</v>
      </c>
      <c r="F48" s="49">
        <v>69672.5</v>
      </c>
      <c r="G48" s="49">
        <v>69672</v>
      </c>
      <c r="H48" s="49">
        <v>69672</v>
      </c>
      <c r="I48" s="49">
        <v>69672</v>
      </c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>
        <v>0.5</v>
      </c>
      <c r="AB48" s="49">
        <v>0.5</v>
      </c>
      <c r="AC48" s="49">
        <v>0.5</v>
      </c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51"/>
    </row>
    <row r="49" ht="8.5" customHeight="1" spans="1:40">
      <c r="A49" s="27"/>
      <c r="B49" s="27"/>
      <c r="C49" s="27"/>
      <c r="D49" s="50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52"/>
    </row>
  </sheetData>
  <mergeCells count="28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8:A19"/>
    <mergeCell ref="A30:A31"/>
    <mergeCell ref="A47:A48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pane ySplit="6" topLeftCell="A7" activePane="bottomLeft" state="frozen"/>
      <selection/>
      <selection pane="bottomLeft" activeCell="H13" sqref="H1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2"/>
      <c r="B1" s="13"/>
      <c r="C1" s="13"/>
      <c r="D1" s="13"/>
      <c r="E1" s="37"/>
      <c r="F1" s="37"/>
      <c r="G1" s="30" t="s">
        <v>200</v>
      </c>
      <c r="H1" s="30"/>
      <c r="I1" s="30"/>
      <c r="J1" s="33"/>
    </row>
    <row r="2" ht="19.9" customHeight="1" spans="1:10">
      <c r="A2" s="12"/>
      <c r="B2" s="14" t="s">
        <v>201</v>
      </c>
      <c r="C2" s="14"/>
      <c r="D2" s="14"/>
      <c r="E2" s="14"/>
      <c r="F2" s="14"/>
      <c r="G2" s="14"/>
      <c r="H2" s="14"/>
      <c r="I2" s="14"/>
      <c r="J2" s="33" t="s">
        <v>2</v>
      </c>
    </row>
    <row r="3" ht="17.05" customHeight="1" spans="1:10">
      <c r="A3" s="15"/>
      <c r="B3" s="16" t="s">
        <v>4</v>
      </c>
      <c r="C3" s="16"/>
      <c r="D3" s="16"/>
      <c r="E3" s="16"/>
      <c r="F3" s="16"/>
      <c r="G3" s="15"/>
      <c r="H3" s="53"/>
      <c r="I3" s="41" t="s">
        <v>5</v>
      </c>
      <c r="J3" s="33"/>
    </row>
    <row r="4" ht="21.35" customHeight="1" spans="1:10">
      <c r="A4" s="43"/>
      <c r="B4" s="18" t="s">
        <v>8</v>
      </c>
      <c r="C4" s="18"/>
      <c r="D4" s="18"/>
      <c r="E4" s="18"/>
      <c r="F4" s="18"/>
      <c r="G4" s="18" t="s">
        <v>59</v>
      </c>
      <c r="H4" s="39" t="s">
        <v>202</v>
      </c>
      <c r="I4" s="39" t="s">
        <v>146</v>
      </c>
      <c r="J4" s="51"/>
    </row>
    <row r="5" ht="21.35" customHeight="1" spans="1:10">
      <c r="A5" s="43"/>
      <c r="B5" s="18" t="s">
        <v>81</v>
      </c>
      <c r="C5" s="18"/>
      <c r="D5" s="18"/>
      <c r="E5" s="18" t="s">
        <v>70</v>
      </c>
      <c r="F5" s="18" t="s">
        <v>71</v>
      </c>
      <c r="G5" s="18"/>
      <c r="H5" s="39"/>
      <c r="I5" s="39"/>
      <c r="J5" s="51"/>
    </row>
    <row r="6" ht="21.35" customHeight="1" spans="1:10">
      <c r="A6" s="19"/>
      <c r="B6" s="18" t="s">
        <v>82</v>
      </c>
      <c r="C6" s="18" t="s">
        <v>83</v>
      </c>
      <c r="D6" s="18" t="s">
        <v>84</v>
      </c>
      <c r="E6" s="18"/>
      <c r="F6" s="18"/>
      <c r="G6" s="18"/>
      <c r="H6" s="39"/>
      <c r="I6" s="39"/>
      <c r="J6" s="34"/>
    </row>
    <row r="7" ht="19.9" customHeight="1" spans="1:10">
      <c r="A7" s="20"/>
      <c r="B7" s="21"/>
      <c r="C7" s="21"/>
      <c r="D7" s="21"/>
      <c r="E7" s="21"/>
      <c r="F7" s="21" t="s">
        <v>72</v>
      </c>
      <c r="G7" s="22">
        <v>3622638.95</v>
      </c>
      <c r="H7" s="22">
        <v>3075438.8</v>
      </c>
      <c r="I7" s="22">
        <v>547200.15</v>
      </c>
      <c r="J7" s="35"/>
    </row>
    <row r="8" ht="19.9" customHeight="1" spans="1:10">
      <c r="A8" s="19"/>
      <c r="B8" s="23"/>
      <c r="C8" s="23"/>
      <c r="D8" s="23"/>
      <c r="E8" s="23"/>
      <c r="F8" s="24" t="s">
        <v>22</v>
      </c>
      <c r="G8" s="25">
        <v>3622638.95</v>
      </c>
      <c r="H8" s="25">
        <v>3075438.8</v>
      </c>
      <c r="I8" s="25">
        <v>547200.15</v>
      </c>
      <c r="J8" s="33"/>
    </row>
    <row r="9" ht="19.9" customHeight="1" spans="1:10">
      <c r="A9" s="19"/>
      <c r="B9" s="23"/>
      <c r="C9" s="23"/>
      <c r="D9" s="23"/>
      <c r="E9" s="23"/>
      <c r="F9" s="24" t="s">
        <v>203</v>
      </c>
      <c r="G9" s="25">
        <v>3622638.95</v>
      </c>
      <c r="H9" s="25">
        <v>3075438.8</v>
      </c>
      <c r="I9" s="25">
        <v>547200.15</v>
      </c>
      <c r="J9" s="33"/>
    </row>
    <row r="10" ht="19.9" customHeight="1" spans="1:10">
      <c r="A10" s="19"/>
      <c r="B10" s="23" t="s">
        <v>85</v>
      </c>
      <c r="C10" s="23" t="s">
        <v>86</v>
      </c>
      <c r="D10" s="23" t="s">
        <v>86</v>
      </c>
      <c r="E10" s="23" t="s">
        <v>204</v>
      </c>
      <c r="F10" s="24" t="s">
        <v>87</v>
      </c>
      <c r="G10" s="25">
        <v>2609490.35</v>
      </c>
      <c r="H10" s="26">
        <v>2401305.2</v>
      </c>
      <c r="I10" s="26">
        <v>208185.15</v>
      </c>
      <c r="J10" s="34"/>
    </row>
    <row r="11" ht="19.9" customHeight="1" spans="1:10">
      <c r="A11" s="19"/>
      <c r="B11" s="23" t="s">
        <v>88</v>
      </c>
      <c r="C11" s="23" t="s">
        <v>89</v>
      </c>
      <c r="D11" s="23" t="s">
        <v>86</v>
      </c>
      <c r="E11" s="23" t="s">
        <v>204</v>
      </c>
      <c r="F11" s="24" t="s">
        <v>90</v>
      </c>
      <c r="G11" s="25">
        <v>119140.8</v>
      </c>
      <c r="H11" s="26">
        <v>119140.8</v>
      </c>
      <c r="I11" s="26"/>
      <c r="J11" s="34"/>
    </row>
    <row r="12" ht="19.9" customHeight="1" spans="1:10">
      <c r="A12" s="19"/>
      <c r="B12" s="23" t="s">
        <v>85</v>
      </c>
      <c r="C12" s="23" t="s">
        <v>86</v>
      </c>
      <c r="D12" s="23" t="s">
        <v>91</v>
      </c>
      <c r="E12" s="23" t="s">
        <v>204</v>
      </c>
      <c r="F12" s="24" t="s">
        <v>92</v>
      </c>
      <c r="G12" s="25">
        <v>218795.96</v>
      </c>
      <c r="H12" s="26">
        <v>138000</v>
      </c>
      <c r="I12" s="26">
        <v>80795.96</v>
      </c>
      <c r="J12" s="34"/>
    </row>
    <row r="13" ht="19.9" customHeight="1" spans="1:10">
      <c r="A13" s="19"/>
      <c r="B13" s="23" t="s">
        <v>93</v>
      </c>
      <c r="C13" s="23" t="s">
        <v>94</v>
      </c>
      <c r="D13" s="23" t="s">
        <v>94</v>
      </c>
      <c r="E13" s="23" t="s">
        <v>204</v>
      </c>
      <c r="F13" s="24" t="s">
        <v>95</v>
      </c>
      <c r="G13" s="25">
        <v>364692.48</v>
      </c>
      <c r="H13" s="26">
        <v>238281.6</v>
      </c>
      <c r="I13" s="26">
        <v>126410.88</v>
      </c>
      <c r="J13" s="34"/>
    </row>
    <row r="14" ht="19.9" customHeight="1" spans="1:10">
      <c r="A14" s="19"/>
      <c r="B14" s="23" t="s">
        <v>100</v>
      </c>
      <c r="C14" s="23" t="s">
        <v>86</v>
      </c>
      <c r="D14" s="23" t="s">
        <v>91</v>
      </c>
      <c r="E14" s="23" t="s">
        <v>204</v>
      </c>
      <c r="F14" s="24" t="s">
        <v>101</v>
      </c>
      <c r="G14" s="25">
        <v>310519.36</v>
      </c>
      <c r="H14" s="26">
        <v>178711.2</v>
      </c>
      <c r="I14" s="26">
        <v>131808.16</v>
      </c>
      <c r="J14" s="34"/>
    </row>
    <row r="15" ht="8.5" customHeight="1" spans="1:10">
      <c r="A15" s="27"/>
      <c r="B15" s="28"/>
      <c r="C15" s="28"/>
      <c r="D15" s="28"/>
      <c r="E15" s="28"/>
      <c r="F15" s="27"/>
      <c r="G15" s="27"/>
      <c r="H15" s="27"/>
      <c r="I15" s="27"/>
      <c r="J15" s="54"/>
    </row>
  </sheetData>
  <mergeCells count="12">
    <mergeCell ref="B1:D1"/>
    <mergeCell ref="G1:I1"/>
    <mergeCell ref="B2:I2"/>
    <mergeCell ref="B3:F3"/>
    <mergeCell ref="B4:F4"/>
    <mergeCell ref="B5:D5"/>
    <mergeCell ref="A10:A1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workbookViewId="0">
      <pane ySplit="6" topLeftCell="A7" activePane="bottomLeft" state="frozen"/>
      <selection/>
      <selection pane="bottomLeft" activeCell="M22" sqref="M22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13"/>
      <c r="B1" s="13"/>
      <c r="C1" s="13"/>
      <c r="D1" s="37"/>
      <c r="E1" s="37"/>
      <c r="F1" s="12"/>
      <c r="G1" s="12"/>
      <c r="H1" s="40" t="s">
        <v>205</v>
      </c>
      <c r="I1" s="51"/>
    </row>
    <row r="2" ht="19.9" customHeight="1" spans="1:9">
      <c r="A2" s="12"/>
      <c r="B2" s="14" t="s">
        <v>206</v>
      </c>
      <c r="C2" s="14"/>
      <c r="D2" s="14"/>
      <c r="E2" s="14"/>
      <c r="F2" s="14"/>
      <c r="G2" s="14"/>
      <c r="H2" s="14"/>
      <c r="I2" s="51"/>
    </row>
    <row r="3" ht="17.05" customHeight="1" spans="1:9">
      <c r="A3" s="15"/>
      <c r="B3" s="16" t="s">
        <v>4</v>
      </c>
      <c r="C3" s="16"/>
      <c r="D3" s="16"/>
      <c r="E3" s="16"/>
      <c r="G3" s="15"/>
      <c r="H3" s="41" t="s">
        <v>5</v>
      </c>
      <c r="I3" s="51"/>
    </row>
    <row r="4" ht="21.35" customHeight="1" spans="1:9">
      <c r="A4" s="17"/>
      <c r="B4" s="42" t="s">
        <v>8</v>
      </c>
      <c r="C4" s="42"/>
      <c r="D4" s="42"/>
      <c r="E4" s="42"/>
      <c r="F4" s="42" t="s">
        <v>77</v>
      </c>
      <c r="G4" s="42"/>
      <c r="H4" s="42"/>
      <c r="I4" s="51"/>
    </row>
    <row r="5" ht="21.35" customHeight="1" spans="1:9">
      <c r="A5" s="17"/>
      <c r="B5" s="42" t="s">
        <v>81</v>
      </c>
      <c r="C5" s="42"/>
      <c r="D5" s="42" t="s">
        <v>70</v>
      </c>
      <c r="E5" s="42" t="s">
        <v>71</v>
      </c>
      <c r="F5" s="42" t="s">
        <v>59</v>
      </c>
      <c r="G5" s="42" t="s">
        <v>207</v>
      </c>
      <c r="H5" s="42" t="s">
        <v>208</v>
      </c>
      <c r="I5" s="51"/>
    </row>
    <row r="6" ht="21.35" customHeight="1" spans="1:9">
      <c r="A6" s="43"/>
      <c r="B6" s="42" t="s">
        <v>82</v>
      </c>
      <c r="C6" s="42" t="s">
        <v>83</v>
      </c>
      <c r="D6" s="42"/>
      <c r="E6" s="42"/>
      <c r="F6" s="42"/>
      <c r="G6" s="42"/>
      <c r="H6" s="42"/>
      <c r="I6" s="51"/>
    </row>
    <row r="7" ht="19.9" customHeight="1" spans="1:9">
      <c r="A7" s="17"/>
      <c r="B7" s="44"/>
      <c r="C7" s="44"/>
      <c r="D7" s="44"/>
      <c r="E7" s="21" t="s">
        <v>72</v>
      </c>
      <c r="F7" s="45">
        <v>3312319</v>
      </c>
      <c r="G7" s="45">
        <v>3056660.12</v>
      </c>
      <c r="H7" s="45">
        <v>255658.88</v>
      </c>
      <c r="I7" s="51"/>
    </row>
    <row r="8" ht="19.9" customHeight="1" spans="1:9">
      <c r="A8" s="17"/>
      <c r="B8" s="46" t="s">
        <v>22</v>
      </c>
      <c r="C8" s="46" t="s">
        <v>22</v>
      </c>
      <c r="D8" s="47"/>
      <c r="E8" s="48" t="s">
        <v>22</v>
      </c>
      <c r="F8" s="49">
        <v>3312319</v>
      </c>
      <c r="G8" s="49">
        <v>3056660.12</v>
      </c>
      <c r="H8" s="49">
        <v>255658.88</v>
      </c>
      <c r="I8" s="51"/>
    </row>
    <row r="9" ht="19.9" customHeight="1" spans="1:9">
      <c r="A9" s="17"/>
      <c r="B9" s="46" t="s">
        <v>22</v>
      </c>
      <c r="C9" s="46" t="s">
        <v>22</v>
      </c>
      <c r="D9" s="47" t="s">
        <v>73</v>
      </c>
      <c r="E9" s="48" t="s">
        <v>74</v>
      </c>
      <c r="F9" s="49">
        <v>3312319</v>
      </c>
      <c r="G9" s="49">
        <v>3056660.12</v>
      </c>
      <c r="H9" s="49">
        <v>255658.88</v>
      </c>
      <c r="I9" s="51"/>
    </row>
    <row r="10" ht="19.9" customHeight="1" spans="1:9">
      <c r="A10" s="17"/>
      <c r="B10" s="46" t="s">
        <v>22</v>
      </c>
      <c r="C10" s="46" t="s">
        <v>22</v>
      </c>
      <c r="D10" s="47" t="s">
        <v>209</v>
      </c>
      <c r="E10" s="48" t="s">
        <v>210</v>
      </c>
      <c r="F10" s="49">
        <v>255658.88</v>
      </c>
      <c r="G10" s="49"/>
      <c r="H10" s="49">
        <v>255658.88</v>
      </c>
      <c r="I10" s="51"/>
    </row>
    <row r="11" ht="19.9" customHeight="1" spans="1:9">
      <c r="A11" s="17"/>
      <c r="B11" s="46" t="s">
        <v>161</v>
      </c>
      <c r="C11" s="46" t="s">
        <v>211</v>
      </c>
      <c r="D11" s="47" t="s">
        <v>212</v>
      </c>
      <c r="E11" s="48" t="s">
        <v>213</v>
      </c>
      <c r="F11" s="49">
        <f>83785.29+3354</f>
        <v>87139.29</v>
      </c>
      <c r="G11" s="49"/>
      <c r="H11" s="49">
        <f>83785.29+3354</f>
        <v>87139.29</v>
      </c>
      <c r="I11" s="51"/>
    </row>
    <row r="12" ht="19.9" customHeight="1" spans="2:9">
      <c r="B12" s="46" t="s">
        <v>161</v>
      </c>
      <c r="C12" s="46" t="s">
        <v>214</v>
      </c>
      <c r="D12" s="47" t="s">
        <v>215</v>
      </c>
      <c r="E12" s="48" t="s">
        <v>216</v>
      </c>
      <c r="F12" s="49">
        <v>28536</v>
      </c>
      <c r="G12" s="49"/>
      <c r="H12" s="49">
        <v>28536</v>
      </c>
      <c r="I12" s="51"/>
    </row>
    <row r="13" ht="19.9" customHeight="1" spans="2:9">
      <c r="B13" s="46" t="s">
        <v>161</v>
      </c>
      <c r="C13" s="46" t="s">
        <v>217</v>
      </c>
      <c r="D13" s="47" t="s">
        <v>218</v>
      </c>
      <c r="E13" s="48" t="s">
        <v>219</v>
      </c>
      <c r="F13" s="49">
        <v>40771.52</v>
      </c>
      <c r="G13" s="49"/>
      <c r="H13" s="49">
        <v>40771.52</v>
      </c>
      <c r="I13" s="51"/>
    </row>
    <row r="14" ht="19.9" customHeight="1" spans="2:9">
      <c r="B14" s="46" t="s">
        <v>161</v>
      </c>
      <c r="C14" s="46" t="s">
        <v>197</v>
      </c>
      <c r="D14" s="47" t="s">
        <v>220</v>
      </c>
      <c r="E14" s="48" t="s">
        <v>221</v>
      </c>
      <c r="F14" s="49">
        <v>5000</v>
      </c>
      <c r="G14" s="49"/>
      <c r="H14" s="49">
        <v>5000</v>
      </c>
      <c r="I14" s="51"/>
    </row>
    <row r="15" ht="19.9" customHeight="1" spans="2:9">
      <c r="B15" s="46" t="s">
        <v>161</v>
      </c>
      <c r="C15" s="46" t="s">
        <v>222</v>
      </c>
      <c r="D15" s="47" t="s">
        <v>223</v>
      </c>
      <c r="E15" s="48" t="s">
        <v>224</v>
      </c>
      <c r="F15" s="49">
        <v>1120.08</v>
      </c>
      <c r="G15" s="49"/>
      <c r="H15" s="49">
        <v>1120.08</v>
      </c>
      <c r="I15" s="51"/>
    </row>
    <row r="16" ht="19.9" customHeight="1" spans="2:9">
      <c r="B16" s="46" t="s">
        <v>161</v>
      </c>
      <c r="C16" s="46" t="s">
        <v>225</v>
      </c>
      <c r="D16" s="47" t="s">
        <v>226</v>
      </c>
      <c r="E16" s="48" t="s">
        <v>227</v>
      </c>
      <c r="F16" s="49">
        <v>35842.8</v>
      </c>
      <c r="G16" s="49"/>
      <c r="H16" s="49">
        <v>35842.8</v>
      </c>
      <c r="I16" s="51"/>
    </row>
    <row r="17" ht="19.9" customHeight="1" spans="2:9">
      <c r="B17" s="46" t="s">
        <v>161</v>
      </c>
      <c r="C17" s="46" t="s">
        <v>228</v>
      </c>
      <c r="D17" s="47" t="s">
        <v>229</v>
      </c>
      <c r="E17" s="48" t="s">
        <v>230</v>
      </c>
      <c r="F17" s="49">
        <v>18534.77</v>
      </c>
      <c r="G17" s="49"/>
      <c r="H17" s="49">
        <v>18534.77</v>
      </c>
      <c r="I17" s="51"/>
    </row>
    <row r="18" ht="19.9" customHeight="1" spans="2:9">
      <c r="B18" s="46" t="s">
        <v>161</v>
      </c>
      <c r="C18" s="46" t="s">
        <v>231</v>
      </c>
      <c r="D18" s="47" t="s">
        <v>232</v>
      </c>
      <c r="E18" s="48" t="s">
        <v>233</v>
      </c>
      <c r="F18" s="49">
        <v>12283</v>
      </c>
      <c r="G18" s="49"/>
      <c r="H18" s="49">
        <v>12283</v>
      </c>
      <c r="I18" s="51"/>
    </row>
    <row r="19" ht="19.9" customHeight="1" spans="2:9">
      <c r="B19" s="46" t="s">
        <v>161</v>
      </c>
      <c r="C19" s="46" t="s">
        <v>234</v>
      </c>
      <c r="D19" s="47" t="s">
        <v>235</v>
      </c>
      <c r="E19" s="48" t="s">
        <v>236</v>
      </c>
      <c r="F19" s="49">
        <v>13125</v>
      </c>
      <c r="G19" s="49"/>
      <c r="H19" s="49">
        <v>13125</v>
      </c>
      <c r="I19" s="51"/>
    </row>
    <row r="20" ht="19.9" customHeight="1" spans="2:9">
      <c r="B20" s="46" t="s">
        <v>161</v>
      </c>
      <c r="C20" s="46" t="s">
        <v>184</v>
      </c>
      <c r="D20" s="47" t="s">
        <v>237</v>
      </c>
      <c r="E20" s="48" t="s">
        <v>238</v>
      </c>
      <c r="F20" s="49">
        <v>2000</v>
      </c>
      <c r="G20" s="49"/>
      <c r="H20" s="49">
        <v>2000</v>
      </c>
      <c r="I20" s="51"/>
    </row>
    <row r="21" ht="19.9" customHeight="1" spans="2:9">
      <c r="B21" s="46" t="s">
        <v>161</v>
      </c>
      <c r="C21" s="46" t="s">
        <v>239</v>
      </c>
      <c r="D21" s="47" t="s">
        <v>240</v>
      </c>
      <c r="E21" s="48" t="s">
        <v>241</v>
      </c>
      <c r="F21" s="49">
        <v>6198.42</v>
      </c>
      <c r="G21" s="49"/>
      <c r="H21" s="49">
        <v>6198.42</v>
      </c>
      <c r="I21" s="51"/>
    </row>
    <row r="22" ht="19.9" customHeight="1" spans="2:9">
      <c r="B22" s="46" t="s">
        <v>161</v>
      </c>
      <c r="C22" s="46" t="s">
        <v>242</v>
      </c>
      <c r="D22" s="47" t="s">
        <v>243</v>
      </c>
      <c r="E22" s="48" t="s">
        <v>244</v>
      </c>
      <c r="F22" s="49">
        <v>1308</v>
      </c>
      <c r="G22" s="49"/>
      <c r="H22" s="49">
        <v>1308</v>
      </c>
      <c r="I22" s="51"/>
    </row>
    <row r="23" ht="19.9" customHeight="1" spans="2:9">
      <c r="B23" s="46" t="s">
        <v>161</v>
      </c>
      <c r="C23" s="46" t="s">
        <v>245</v>
      </c>
      <c r="D23" s="47" t="s">
        <v>246</v>
      </c>
      <c r="E23" s="48" t="s">
        <v>247</v>
      </c>
      <c r="F23" s="49">
        <v>3800</v>
      </c>
      <c r="G23" s="49"/>
      <c r="H23" s="49">
        <v>3800</v>
      </c>
      <c r="I23" s="51"/>
    </row>
    <row r="24" ht="19.9" customHeight="1" spans="2:9">
      <c r="B24" s="46" t="s">
        <v>22</v>
      </c>
      <c r="C24" s="46" t="s">
        <v>22</v>
      </c>
      <c r="D24" s="47" t="s">
        <v>248</v>
      </c>
      <c r="E24" s="48" t="s">
        <v>249</v>
      </c>
      <c r="F24" s="49">
        <v>2828539.62</v>
      </c>
      <c r="G24" s="49">
        <v>2828539.62</v>
      </c>
      <c r="H24" s="49"/>
      <c r="I24" s="51"/>
    </row>
    <row r="25" ht="19.9" customHeight="1" spans="1:9">
      <c r="A25" s="17"/>
      <c r="B25" s="46" t="s">
        <v>175</v>
      </c>
      <c r="C25" s="46" t="s">
        <v>176</v>
      </c>
      <c r="D25" s="47" t="s">
        <v>250</v>
      </c>
      <c r="E25" s="48" t="s">
        <v>251</v>
      </c>
      <c r="F25" s="49">
        <v>24489.69</v>
      </c>
      <c r="G25" s="49">
        <v>24489.69</v>
      </c>
      <c r="H25" s="49"/>
      <c r="I25" s="51"/>
    </row>
    <row r="26" ht="19.9" customHeight="1" spans="1:9">
      <c r="A26" s="17"/>
      <c r="B26" s="46" t="s">
        <v>175</v>
      </c>
      <c r="C26" s="46" t="s">
        <v>176</v>
      </c>
      <c r="D26" s="47" t="s">
        <v>252</v>
      </c>
      <c r="E26" s="48" t="s">
        <v>253</v>
      </c>
      <c r="F26" s="49">
        <v>11131.68</v>
      </c>
      <c r="G26" s="49">
        <v>11131.68</v>
      </c>
      <c r="H26" s="49"/>
      <c r="I26" s="51"/>
    </row>
    <row r="27" ht="19.9" customHeight="1" spans="1:9">
      <c r="A27" s="17"/>
      <c r="B27" s="46" t="s">
        <v>175</v>
      </c>
      <c r="C27" s="46" t="s">
        <v>176</v>
      </c>
      <c r="D27" s="47" t="s">
        <v>254</v>
      </c>
      <c r="E27" s="48" t="s">
        <v>255</v>
      </c>
      <c r="F27" s="49">
        <v>13358.01</v>
      </c>
      <c r="G27" s="49">
        <v>13358.01</v>
      </c>
      <c r="H27" s="49"/>
      <c r="I27" s="51"/>
    </row>
    <row r="28" ht="19.9" customHeight="1" spans="2:9">
      <c r="B28" s="46" t="s">
        <v>175</v>
      </c>
      <c r="C28" s="46" t="s">
        <v>256</v>
      </c>
      <c r="D28" s="47" t="s">
        <v>257</v>
      </c>
      <c r="E28" s="48" t="s">
        <v>258</v>
      </c>
      <c r="F28" s="49">
        <v>119140.8</v>
      </c>
      <c r="G28" s="49">
        <v>119140.8</v>
      </c>
      <c r="H28" s="49"/>
      <c r="I28" s="51"/>
    </row>
    <row r="29" ht="19.9" customHeight="1" spans="2:9">
      <c r="B29" s="46" t="s">
        <v>175</v>
      </c>
      <c r="C29" s="46" t="s">
        <v>259</v>
      </c>
      <c r="D29" s="47" t="s">
        <v>260</v>
      </c>
      <c r="E29" s="48" t="s">
        <v>261</v>
      </c>
      <c r="F29" s="49">
        <v>364692.48</v>
      </c>
      <c r="G29" s="49">
        <v>364692.48</v>
      </c>
      <c r="H29" s="49"/>
      <c r="I29" s="51"/>
    </row>
    <row r="30" ht="19.9" customHeight="1" spans="2:9">
      <c r="B30" s="46" t="s">
        <v>175</v>
      </c>
      <c r="C30" s="46" t="s">
        <v>162</v>
      </c>
      <c r="D30" s="47" t="s">
        <v>262</v>
      </c>
      <c r="E30" s="48" t="s">
        <v>263</v>
      </c>
      <c r="F30" s="49">
        <v>55548</v>
      </c>
      <c r="G30" s="49">
        <v>55548</v>
      </c>
      <c r="H30" s="49"/>
      <c r="I30" s="51"/>
    </row>
    <row r="31" ht="19.9" customHeight="1" spans="1:9">
      <c r="A31" s="17"/>
      <c r="B31" s="46" t="s">
        <v>175</v>
      </c>
      <c r="C31" s="46" t="s">
        <v>162</v>
      </c>
      <c r="D31" s="47" t="s">
        <v>264</v>
      </c>
      <c r="E31" s="48" t="s">
        <v>265</v>
      </c>
      <c r="F31" s="49">
        <v>55548</v>
      </c>
      <c r="G31" s="49">
        <v>55548</v>
      </c>
      <c r="H31" s="49"/>
      <c r="I31" s="51"/>
    </row>
    <row r="32" ht="19.9" customHeight="1" spans="2:9">
      <c r="B32" s="46" t="s">
        <v>175</v>
      </c>
      <c r="C32" s="46" t="s">
        <v>184</v>
      </c>
      <c r="D32" s="47" t="s">
        <v>266</v>
      </c>
      <c r="E32" s="48" t="s">
        <v>267</v>
      </c>
      <c r="F32" s="49">
        <v>27756</v>
      </c>
      <c r="G32" s="49">
        <v>27756</v>
      </c>
      <c r="H32" s="49"/>
      <c r="I32" s="51"/>
    </row>
    <row r="33" ht="19.9" customHeight="1" spans="1:9">
      <c r="A33" s="17"/>
      <c r="B33" s="46" t="s">
        <v>175</v>
      </c>
      <c r="C33" s="46" t="s">
        <v>184</v>
      </c>
      <c r="D33" s="47" t="s">
        <v>268</v>
      </c>
      <c r="E33" s="48" t="s">
        <v>269</v>
      </c>
      <c r="F33" s="49">
        <v>27756</v>
      </c>
      <c r="G33" s="49">
        <v>27756</v>
      </c>
      <c r="H33" s="49"/>
      <c r="I33" s="51"/>
    </row>
    <row r="34" ht="19.9" customHeight="1" spans="2:9">
      <c r="B34" s="46" t="s">
        <v>175</v>
      </c>
      <c r="C34" s="46" t="s">
        <v>242</v>
      </c>
      <c r="D34" s="47" t="s">
        <v>270</v>
      </c>
      <c r="E34" s="48" t="s">
        <v>271</v>
      </c>
      <c r="F34" s="49">
        <v>539088</v>
      </c>
      <c r="G34" s="49">
        <v>539088</v>
      </c>
      <c r="H34" s="49"/>
      <c r="I34" s="51"/>
    </row>
    <row r="35" ht="19.9" customHeight="1" spans="2:9">
      <c r="B35" s="46" t="s">
        <v>175</v>
      </c>
      <c r="C35" s="46" t="s">
        <v>214</v>
      </c>
      <c r="D35" s="47" t="s">
        <v>272</v>
      </c>
      <c r="E35" s="48" t="s">
        <v>273</v>
      </c>
      <c r="F35" s="49">
        <v>310519.36</v>
      </c>
      <c r="G35" s="49">
        <v>310519.36</v>
      </c>
      <c r="H35" s="49"/>
      <c r="I35" s="51"/>
    </row>
    <row r="36" ht="19.9" customHeight="1" spans="2:9">
      <c r="B36" s="46" t="s">
        <v>175</v>
      </c>
      <c r="C36" s="46" t="s">
        <v>189</v>
      </c>
      <c r="D36" s="47" t="s">
        <v>274</v>
      </c>
      <c r="E36" s="48" t="s">
        <v>275</v>
      </c>
      <c r="F36" s="49">
        <v>462000</v>
      </c>
      <c r="G36" s="49">
        <v>462000</v>
      </c>
      <c r="H36" s="49"/>
      <c r="I36" s="51"/>
    </row>
    <row r="37" ht="19.9" customHeight="1" spans="1:9">
      <c r="A37" s="17"/>
      <c r="B37" s="46" t="s">
        <v>175</v>
      </c>
      <c r="C37" s="46" t="s">
        <v>189</v>
      </c>
      <c r="D37" s="47" t="s">
        <v>276</v>
      </c>
      <c r="E37" s="48" t="s">
        <v>277</v>
      </c>
      <c r="F37" s="49">
        <v>462000</v>
      </c>
      <c r="G37" s="49">
        <v>462000</v>
      </c>
      <c r="H37" s="49"/>
      <c r="I37" s="51"/>
    </row>
    <row r="38" ht="19.9" customHeight="1" spans="2:9">
      <c r="B38" s="46" t="s">
        <v>175</v>
      </c>
      <c r="C38" s="46" t="s">
        <v>211</v>
      </c>
      <c r="D38" s="47" t="s">
        <v>278</v>
      </c>
      <c r="E38" s="48" t="s">
        <v>279</v>
      </c>
      <c r="F38" s="49">
        <v>925305.29</v>
      </c>
      <c r="G38" s="49">
        <v>925305.29</v>
      </c>
      <c r="H38" s="49"/>
      <c r="I38" s="51"/>
    </row>
    <row r="39" ht="19.9" customHeight="1" spans="2:9">
      <c r="B39" s="46" t="s">
        <v>22</v>
      </c>
      <c r="C39" s="46" t="s">
        <v>22</v>
      </c>
      <c r="D39" s="47" t="s">
        <v>280</v>
      </c>
      <c r="E39" s="48" t="s">
        <v>281</v>
      </c>
      <c r="F39" s="49">
        <v>228120.5</v>
      </c>
      <c r="G39" s="49">
        <v>228120.5</v>
      </c>
      <c r="H39" s="49"/>
      <c r="I39" s="51"/>
    </row>
    <row r="40" ht="19.9" customHeight="1" spans="1:9">
      <c r="A40" s="17"/>
      <c r="B40" s="46" t="s">
        <v>194</v>
      </c>
      <c r="C40" s="46" t="s">
        <v>184</v>
      </c>
      <c r="D40" s="47" t="s">
        <v>282</v>
      </c>
      <c r="E40" s="48" t="s">
        <v>283</v>
      </c>
      <c r="F40" s="49">
        <v>44448</v>
      </c>
      <c r="G40" s="49">
        <v>44448</v>
      </c>
      <c r="H40" s="49"/>
      <c r="I40" s="51"/>
    </row>
    <row r="41" ht="19.9" customHeight="1" spans="1:9">
      <c r="A41" s="17"/>
      <c r="B41" s="46" t="s">
        <v>194</v>
      </c>
      <c r="C41" s="46" t="s">
        <v>184</v>
      </c>
      <c r="D41" s="47" t="s">
        <v>284</v>
      </c>
      <c r="E41" s="48" t="s">
        <v>285</v>
      </c>
      <c r="F41" s="49">
        <v>44448</v>
      </c>
      <c r="G41" s="49">
        <v>44448</v>
      </c>
      <c r="H41" s="49"/>
      <c r="I41" s="51"/>
    </row>
    <row r="42" ht="19.9" customHeight="1" spans="2:9">
      <c r="B42" s="46" t="s">
        <v>194</v>
      </c>
      <c r="C42" s="46" t="s">
        <v>197</v>
      </c>
      <c r="D42" s="47" t="s">
        <v>286</v>
      </c>
      <c r="E42" s="48" t="s">
        <v>287</v>
      </c>
      <c r="F42" s="49">
        <v>183672.5</v>
      </c>
      <c r="G42" s="49">
        <v>183672.5</v>
      </c>
      <c r="H42" s="49"/>
      <c r="I42" s="51"/>
    </row>
    <row r="43" ht="19.9" customHeight="1" spans="1:9">
      <c r="A43" s="17"/>
      <c r="B43" s="46" t="s">
        <v>194</v>
      </c>
      <c r="C43" s="46" t="s">
        <v>197</v>
      </c>
      <c r="D43" s="47" t="s">
        <v>288</v>
      </c>
      <c r="E43" s="48" t="s">
        <v>289</v>
      </c>
      <c r="F43" s="49">
        <v>114000</v>
      </c>
      <c r="G43" s="49">
        <v>114000</v>
      </c>
      <c r="H43" s="49"/>
      <c r="I43" s="51"/>
    </row>
    <row r="44" ht="19.9" customHeight="1" spans="1:9">
      <c r="A44" s="17"/>
      <c r="B44" s="46" t="s">
        <v>194</v>
      </c>
      <c r="C44" s="46" t="s">
        <v>197</v>
      </c>
      <c r="D44" s="47" t="s">
        <v>290</v>
      </c>
      <c r="E44" s="48" t="s">
        <v>291</v>
      </c>
      <c r="F44" s="49">
        <v>69672.5</v>
      </c>
      <c r="G44" s="49">
        <v>69672.5</v>
      </c>
      <c r="H44" s="49"/>
      <c r="I44" s="51"/>
    </row>
    <row r="45" ht="8.5" customHeight="1" spans="1:9">
      <c r="A45" s="27"/>
      <c r="B45" s="27"/>
      <c r="C45" s="27"/>
      <c r="D45" s="50"/>
      <c r="E45" s="27"/>
      <c r="F45" s="27"/>
      <c r="G45" s="27"/>
      <c r="H45" s="27"/>
      <c r="I45" s="52"/>
    </row>
  </sheetData>
  <mergeCells count="13">
    <mergeCell ref="B1:C1"/>
    <mergeCell ref="B2:H2"/>
    <mergeCell ref="B3:E3"/>
    <mergeCell ref="B4:E4"/>
    <mergeCell ref="F4:H4"/>
    <mergeCell ref="B5:C5"/>
    <mergeCell ref="A26:A27"/>
    <mergeCell ref="A43:A44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workbookViewId="0">
      <pane ySplit="5" topLeftCell="A6" activePane="bottomLeft" state="frozen"/>
      <selection/>
      <selection pane="bottomLeft" activeCell="F24" sqref="F24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12"/>
      <c r="B1" s="13"/>
      <c r="C1" s="13"/>
      <c r="D1" s="13"/>
      <c r="E1" s="37"/>
      <c r="F1" s="37"/>
      <c r="G1" s="30" t="s">
        <v>292</v>
      </c>
      <c r="H1" s="17"/>
    </row>
    <row r="2" ht="19.9" customHeight="1" spans="1:8">
      <c r="A2" s="12"/>
      <c r="B2" s="14" t="s">
        <v>293</v>
      </c>
      <c r="C2" s="14"/>
      <c r="D2" s="14"/>
      <c r="E2" s="14"/>
      <c r="F2" s="14"/>
      <c r="G2" s="14"/>
      <c r="H2" s="17" t="s">
        <v>2</v>
      </c>
    </row>
    <row r="3" ht="17.05" customHeight="1" spans="1:8">
      <c r="A3" s="15"/>
      <c r="B3" s="16" t="s">
        <v>4</v>
      </c>
      <c r="C3" s="16"/>
      <c r="D3" s="16"/>
      <c r="E3" s="16"/>
      <c r="F3" s="16"/>
      <c r="G3" s="31" t="s">
        <v>5</v>
      </c>
      <c r="H3" s="32"/>
    </row>
    <row r="4" ht="21.35" customHeight="1" spans="1:8">
      <c r="A4" s="19"/>
      <c r="B4" s="18" t="s">
        <v>81</v>
      </c>
      <c r="C4" s="18"/>
      <c r="D4" s="18"/>
      <c r="E4" s="18" t="s">
        <v>70</v>
      </c>
      <c r="F4" s="18" t="s">
        <v>71</v>
      </c>
      <c r="G4" s="18" t="s">
        <v>294</v>
      </c>
      <c r="H4" s="33"/>
    </row>
    <row r="5" ht="21.35" customHeight="1" spans="1:8">
      <c r="A5" s="19"/>
      <c r="B5" s="18" t="s">
        <v>82</v>
      </c>
      <c r="C5" s="18" t="s">
        <v>83</v>
      </c>
      <c r="D5" s="18" t="s">
        <v>84</v>
      </c>
      <c r="E5" s="18"/>
      <c r="F5" s="18"/>
      <c r="G5" s="18"/>
      <c r="H5" s="34"/>
    </row>
    <row r="6" ht="19.9" customHeight="1" spans="1:8">
      <c r="A6" s="20"/>
      <c r="B6" s="21"/>
      <c r="C6" s="21"/>
      <c r="D6" s="21"/>
      <c r="E6" s="21"/>
      <c r="F6" s="21" t="s">
        <v>72</v>
      </c>
      <c r="G6" s="22">
        <v>310319.95</v>
      </c>
      <c r="H6" s="35"/>
    </row>
    <row r="7" ht="19.9" customHeight="1" spans="1:8">
      <c r="A7" s="19"/>
      <c r="B7" s="23"/>
      <c r="C7" s="23"/>
      <c r="D7" s="23"/>
      <c r="E7" s="23"/>
      <c r="F7" s="24" t="s">
        <v>22</v>
      </c>
      <c r="G7" s="25">
        <v>310319.95</v>
      </c>
      <c r="H7" s="33"/>
    </row>
    <row r="8" ht="19.9" customHeight="1" spans="1:8">
      <c r="A8" s="19"/>
      <c r="B8" s="23"/>
      <c r="C8" s="23"/>
      <c r="D8" s="23"/>
      <c r="E8" s="23"/>
      <c r="F8" s="24" t="s">
        <v>74</v>
      </c>
      <c r="G8" s="25">
        <v>310319.95</v>
      </c>
      <c r="H8" s="33"/>
    </row>
    <row r="9" ht="19.9" customHeight="1" spans="1:8">
      <c r="A9" s="19"/>
      <c r="B9" s="23"/>
      <c r="C9" s="23"/>
      <c r="D9" s="23"/>
      <c r="E9" s="23"/>
      <c r="F9" s="24" t="s">
        <v>92</v>
      </c>
      <c r="G9" s="25">
        <v>190795.96</v>
      </c>
      <c r="H9" s="34"/>
    </row>
    <row r="10" ht="19.9" customHeight="1" spans="1:8">
      <c r="A10" s="19"/>
      <c r="B10" s="23" t="s">
        <v>85</v>
      </c>
      <c r="C10" s="23" t="s">
        <v>86</v>
      </c>
      <c r="D10" s="23" t="s">
        <v>91</v>
      </c>
      <c r="E10" s="23" t="s">
        <v>73</v>
      </c>
      <c r="F10" s="24" t="s">
        <v>295</v>
      </c>
      <c r="G10" s="26">
        <v>190795.96</v>
      </c>
      <c r="H10" s="34"/>
    </row>
    <row r="11" ht="19.9" customHeight="1" spans="2:8">
      <c r="B11" s="23"/>
      <c r="C11" s="23"/>
      <c r="D11" s="23"/>
      <c r="E11" s="23"/>
      <c r="F11" s="24" t="s">
        <v>87</v>
      </c>
      <c r="G11" s="25">
        <v>119523.99</v>
      </c>
      <c r="H11" s="34"/>
    </row>
    <row r="12" ht="19.9" customHeight="1" spans="1:8">
      <c r="A12" s="19"/>
      <c r="B12" s="23" t="s">
        <v>85</v>
      </c>
      <c r="C12" s="23" t="s">
        <v>86</v>
      </c>
      <c r="D12" s="23" t="s">
        <v>86</v>
      </c>
      <c r="E12" s="23" t="s">
        <v>73</v>
      </c>
      <c r="F12" s="24" t="s">
        <v>296</v>
      </c>
      <c r="G12" s="26">
        <v>30000</v>
      </c>
      <c r="H12" s="34"/>
    </row>
    <row r="13" ht="19.9" customHeight="1" spans="1:8">
      <c r="A13" s="19"/>
      <c r="B13" s="23" t="s">
        <v>85</v>
      </c>
      <c r="C13" s="23" t="s">
        <v>86</v>
      </c>
      <c r="D13" s="23" t="s">
        <v>86</v>
      </c>
      <c r="E13" s="23" t="s">
        <v>73</v>
      </c>
      <c r="F13" s="24" t="s">
        <v>297</v>
      </c>
      <c r="G13" s="26">
        <v>20000</v>
      </c>
      <c r="H13" s="34"/>
    </row>
    <row r="14" ht="19.9" customHeight="1" spans="1:8">
      <c r="A14" s="19"/>
      <c r="B14" s="23" t="s">
        <v>85</v>
      </c>
      <c r="C14" s="23" t="s">
        <v>86</v>
      </c>
      <c r="D14" s="23" t="s">
        <v>86</v>
      </c>
      <c r="E14" s="23" t="s">
        <v>73</v>
      </c>
      <c r="F14" s="24" t="s">
        <v>298</v>
      </c>
      <c r="G14" s="26">
        <v>66695.99</v>
      </c>
      <c r="H14" s="34"/>
    </row>
    <row r="15" ht="19.9" customHeight="1" spans="1:8">
      <c r="A15" s="19"/>
      <c r="B15" s="23" t="s">
        <v>85</v>
      </c>
      <c r="C15" s="23" t="s">
        <v>86</v>
      </c>
      <c r="D15" s="23" t="s">
        <v>86</v>
      </c>
      <c r="E15" s="23" t="s">
        <v>73</v>
      </c>
      <c r="F15" s="24" t="s">
        <v>299</v>
      </c>
      <c r="G15" s="26">
        <v>2828</v>
      </c>
      <c r="H15" s="34"/>
    </row>
    <row r="16" ht="8.5" customHeight="1" spans="1:8">
      <c r="A16" s="27"/>
      <c r="B16" s="28"/>
      <c r="C16" s="28"/>
      <c r="D16" s="28"/>
      <c r="E16" s="28"/>
      <c r="F16" s="27"/>
      <c r="G16" s="27"/>
      <c r="H16" s="36"/>
    </row>
    <row r="30" spans="12:12">
      <c r="L30" t="s">
        <v>2</v>
      </c>
    </row>
  </sheetData>
  <mergeCells count="8">
    <mergeCell ref="B1:D1"/>
    <mergeCell ref="B2:G2"/>
    <mergeCell ref="B3:F3"/>
    <mergeCell ref="B4:D4"/>
    <mergeCell ref="A12:A15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WPS_1602076719</cp:lastModifiedBy>
  <dcterms:created xsi:type="dcterms:W3CDTF">2023-02-13T08:14:00Z</dcterms:created>
  <dcterms:modified xsi:type="dcterms:W3CDTF">2023-02-16T07:22:16Z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6A91674F0EDA43A192494CF8B39D3B18</vt:lpwstr>
  </property>
</Properties>
</file>